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LandOceanW" sheetId="16" r:id="rId3"/>
    <sheet name="LandW" sheetId="32" r:id="rId4"/>
    <sheet name="LandOceanWS" sheetId="33" r:id="rId5"/>
    <sheet name="LandWS" sheetId="34" r:id="rId6"/>
  </sheets>
  <definedNames>
    <definedName name="_edn1" localSheetId="1">Metadata!$B$7</definedName>
    <definedName name="_ednref1" localSheetId="1">Metadata!#REF!</definedName>
  </definedNames>
  <calcPr calcId="162913" iterate="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78" i="34" l="1"/>
  <c r="C177" i="34"/>
  <c r="B178" i="34"/>
  <c r="C176" i="34"/>
  <c r="B177" i="34"/>
  <c r="C175" i="34"/>
  <c r="B176" i="34"/>
  <c r="C174" i="34"/>
  <c r="B175" i="34"/>
  <c r="C173" i="34"/>
  <c r="B174" i="34"/>
  <c r="C172" i="34"/>
  <c r="B173" i="34"/>
  <c r="C171" i="34"/>
  <c r="B172" i="34"/>
  <c r="C170" i="34"/>
  <c r="B171" i="34"/>
  <c r="C169" i="34"/>
  <c r="B170" i="34"/>
  <c r="C168" i="34"/>
  <c r="B169" i="34"/>
  <c r="C167" i="34"/>
  <c r="B168" i="34"/>
  <c r="C166" i="34"/>
  <c r="B167" i="34"/>
  <c r="C165" i="34"/>
  <c r="B166" i="34"/>
  <c r="C164" i="34"/>
  <c r="B165" i="34"/>
  <c r="C163" i="34"/>
  <c r="B164" i="34"/>
  <c r="C162" i="34"/>
  <c r="B163" i="34"/>
  <c r="C161" i="34"/>
  <c r="B162" i="34"/>
  <c r="C160" i="34"/>
  <c r="B161" i="34"/>
  <c r="C159" i="34"/>
  <c r="B160" i="34"/>
  <c r="C158" i="34"/>
  <c r="B159" i="34"/>
  <c r="C157" i="34"/>
  <c r="B158" i="34"/>
  <c r="C156" i="34"/>
  <c r="B157" i="34"/>
  <c r="C155" i="34"/>
  <c r="B156" i="34"/>
  <c r="C154" i="34"/>
  <c r="B155" i="34"/>
  <c r="C153" i="34"/>
  <c r="B154" i="34"/>
  <c r="C152" i="34"/>
  <c r="B153" i="34"/>
  <c r="C151" i="34"/>
  <c r="B152" i="34"/>
  <c r="C150" i="34"/>
  <c r="B151" i="34"/>
  <c r="C149" i="34"/>
  <c r="B150" i="34"/>
  <c r="C148" i="34"/>
  <c r="B149" i="34"/>
  <c r="C147" i="34"/>
  <c r="B148" i="34"/>
  <c r="C146" i="34"/>
  <c r="B147" i="34"/>
  <c r="C145" i="34"/>
  <c r="B146" i="34"/>
  <c r="C144" i="34"/>
  <c r="B145" i="34"/>
  <c r="C143" i="34"/>
  <c r="B144" i="34"/>
  <c r="C142" i="34"/>
  <c r="B143" i="34"/>
  <c r="C141" i="34"/>
  <c r="B142" i="34"/>
  <c r="C140" i="34"/>
  <c r="B141" i="34"/>
  <c r="C139" i="34"/>
  <c r="B140" i="34"/>
  <c r="C138" i="34"/>
  <c r="B139" i="34"/>
  <c r="C137" i="34"/>
  <c r="B138" i="34"/>
  <c r="C136" i="34"/>
  <c r="B137" i="34"/>
  <c r="C135" i="34"/>
  <c r="B136" i="34"/>
  <c r="C134" i="34"/>
  <c r="B135" i="34"/>
  <c r="C133" i="34"/>
  <c r="B134" i="34"/>
  <c r="C132" i="34"/>
  <c r="B133" i="34"/>
  <c r="C131" i="34"/>
  <c r="B132" i="34"/>
  <c r="C130" i="34"/>
  <c r="B131" i="34"/>
  <c r="C129" i="34"/>
  <c r="B130" i="34"/>
  <c r="C128" i="34"/>
  <c r="B129" i="34"/>
  <c r="C127" i="34"/>
  <c r="B128" i="34"/>
  <c r="C126" i="34"/>
  <c r="B127" i="34"/>
  <c r="C125" i="34"/>
  <c r="B126" i="34"/>
  <c r="C124" i="34"/>
  <c r="B125" i="34"/>
  <c r="C123" i="34"/>
  <c r="B124" i="34"/>
  <c r="C122" i="34"/>
  <c r="B123" i="34"/>
  <c r="C121" i="34"/>
  <c r="B122" i="34"/>
  <c r="C120" i="34"/>
  <c r="B121" i="34"/>
  <c r="C119" i="34"/>
  <c r="B120" i="34"/>
  <c r="C118" i="34"/>
  <c r="B119" i="34"/>
  <c r="C117" i="34"/>
  <c r="B118" i="34"/>
  <c r="C116" i="34"/>
  <c r="B117" i="34"/>
  <c r="C115" i="34"/>
  <c r="B116" i="34"/>
  <c r="C114" i="34"/>
  <c r="B115" i="34"/>
  <c r="C113" i="34"/>
  <c r="B114" i="34"/>
  <c r="C112" i="34"/>
  <c r="B113" i="34"/>
  <c r="C111" i="34"/>
  <c r="B112" i="34"/>
  <c r="C110" i="34"/>
  <c r="B111" i="34"/>
  <c r="C109" i="34"/>
  <c r="B110" i="34"/>
  <c r="C108" i="34"/>
  <c r="B109" i="34"/>
  <c r="C107" i="34"/>
  <c r="B108" i="34"/>
  <c r="C106" i="34"/>
  <c r="B107" i="34"/>
  <c r="C105" i="34"/>
  <c r="B106" i="34"/>
  <c r="C104" i="34"/>
  <c r="B105" i="34"/>
  <c r="C103" i="34"/>
  <c r="B104" i="34"/>
  <c r="C102" i="34"/>
  <c r="B103" i="34"/>
  <c r="C101" i="34"/>
  <c r="B102" i="34"/>
  <c r="C100" i="34"/>
  <c r="B101" i="34"/>
  <c r="C99" i="34"/>
  <c r="B100" i="34"/>
  <c r="C98" i="34"/>
  <c r="B99" i="34"/>
  <c r="C97" i="34"/>
  <c r="B98" i="34"/>
  <c r="C96" i="34"/>
  <c r="B97" i="34"/>
  <c r="C95" i="34"/>
  <c r="B96" i="34"/>
  <c r="C94" i="34"/>
  <c r="B95" i="34"/>
  <c r="C93" i="34"/>
  <c r="B94" i="34"/>
  <c r="C92" i="34"/>
  <c r="B93" i="34"/>
  <c r="C91" i="34"/>
  <c r="B92" i="34"/>
  <c r="C90" i="34"/>
  <c r="B91" i="34"/>
  <c r="C89" i="34"/>
  <c r="B90" i="34"/>
  <c r="C88" i="34"/>
  <c r="B89" i="34"/>
  <c r="C87" i="34"/>
  <c r="B88" i="34"/>
  <c r="C86" i="34"/>
  <c r="B87" i="34"/>
  <c r="C85" i="34"/>
  <c r="B86" i="34"/>
  <c r="C84" i="34"/>
  <c r="B85" i="34"/>
  <c r="C83" i="34"/>
  <c r="B84" i="34"/>
  <c r="C82" i="34"/>
  <c r="B83" i="34"/>
  <c r="C81" i="34"/>
  <c r="B82" i="34"/>
  <c r="C80" i="34"/>
  <c r="B81" i="34"/>
  <c r="C79" i="34"/>
  <c r="B80" i="34"/>
  <c r="C78" i="34"/>
  <c r="B79" i="34"/>
  <c r="C77" i="34"/>
  <c r="B78" i="34"/>
  <c r="C76" i="34"/>
  <c r="B77" i="34"/>
  <c r="C75" i="34"/>
  <c r="B76" i="34"/>
  <c r="C74" i="34"/>
  <c r="B75" i="34"/>
  <c r="C73" i="34"/>
  <c r="B74" i="34"/>
  <c r="C72" i="34"/>
  <c r="B73" i="34"/>
  <c r="C71" i="34"/>
  <c r="B72" i="34"/>
  <c r="C70" i="34"/>
  <c r="B71" i="34"/>
  <c r="C69" i="34"/>
  <c r="B70" i="34"/>
  <c r="C68" i="34"/>
  <c r="B69" i="34"/>
  <c r="C67" i="34"/>
  <c r="B68" i="34"/>
  <c r="C66" i="34"/>
  <c r="B67" i="34"/>
  <c r="C65" i="34"/>
  <c r="B66" i="34"/>
  <c r="C64" i="34"/>
  <c r="B65" i="34"/>
  <c r="C63" i="34"/>
  <c r="B64" i="34"/>
  <c r="C62" i="34"/>
  <c r="B63" i="34"/>
  <c r="C61" i="34"/>
  <c r="B62" i="34"/>
  <c r="C60" i="34"/>
  <c r="B61" i="34"/>
  <c r="C59" i="34"/>
  <c r="B60" i="34"/>
  <c r="C58" i="34"/>
  <c r="B59" i="34"/>
  <c r="C57" i="34"/>
  <c r="B58" i="34"/>
  <c r="C56" i="34"/>
  <c r="B57" i="34"/>
  <c r="C55" i="34"/>
  <c r="B56" i="34"/>
  <c r="C54" i="34"/>
  <c r="B55" i="34"/>
  <c r="C53" i="34"/>
  <c r="B54" i="34"/>
  <c r="C52" i="34"/>
  <c r="B53" i="34"/>
  <c r="C51" i="34"/>
  <c r="B52" i="34"/>
  <c r="C50" i="34"/>
  <c r="B51" i="34"/>
  <c r="C49" i="34"/>
  <c r="B50" i="34"/>
  <c r="C48" i="34"/>
  <c r="B49" i="34"/>
  <c r="C47" i="34"/>
  <c r="B48" i="34"/>
  <c r="C46" i="34"/>
  <c r="B47" i="34"/>
  <c r="C45" i="34"/>
  <c r="B46" i="34"/>
  <c r="C44" i="34"/>
  <c r="B45" i="34"/>
  <c r="C43" i="34"/>
  <c r="B44" i="34"/>
  <c r="C42" i="34"/>
  <c r="B43" i="34"/>
  <c r="C41" i="34"/>
  <c r="B42" i="34"/>
  <c r="C40" i="34"/>
  <c r="B41" i="34"/>
  <c r="C39" i="34"/>
  <c r="B40" i="34"/>
  <c r="C38" i="34"/>
  <c r="B39" i="34"/>
  <c r="C37" i="34"/>
  <c r="B38" i="34"/>
  <c r="C36" i="34"/>
  <c r="B37" i="34"/>
  <c r="C35" i="34"/>
  <c r="B36" i="34"/>
  <c r="C34" i="34"/>
  <c r="B35" i="34"/>
  <c r="C33" i="34"/>
  <c r="B34" i="34"/>
  <c r="C32" i="34"/>
  <c r="B33" i="34"/>
  <c r="C31" i="34"/>
  <c r="B32" i="34"/>
  <c r="C30" i="34"/>
  <c r="B31" i="34"/>
  <c r="C29" i="34"/>
  <c r="B30" i="34"/>
  <c r="C28" i="34"/>
  <c r="B29" i="34"/>
  <c r="C27" i="34"/>
  <c r="B28" i="34"/>
  <c r="C26" i="34"/>
  <c r="B27" i="34"/>
  <c r="C25" i="34"/>
  <c r="B26" i="34"/>
  <c r="C24" i="34"/>
  <c r="B25" i="34"/>
  <c r="C23" i="34"/>
  <c r="B24" i="34"/>
  <c r="C22" i="34"/>
  <c r="B23" i="34"/>
  <c r="C21" i="34"/>
  <c r="B22" i="34"/>
  <c r="C20" i="34"/>
  <c r="B21" i="34"/>
  <c r="C19" i="34"/>
  <c r="B20" i="34"/>
  <c r="C18" i="34"/>
  <c r="B19" i="34"/>
  <c r="C17" i="34"/>
  <c r="B18" i="34"/>
  <c r="C16" i="34"/>
  <c r="B17" i="34"/>
  <c r="C15" i="34"/>
  <c r="B16" i="34"/>
  <c r="C14" i="34"/>
  <c r="B15" i="34"/>
  <c r="C13" i="34"/>
  <c r="B14" i="34"/>
  <c r="C12" i="34"/>
  <c r="B13" i="34"/>
  <c r="C11" i="34"/>
  <c r="B12" i="34"/>
  <c r="C10" i="34"/>
  <c r="B11" i="34"/>
  <c r="B10" i="34"/>
  <c r="C177" i="33"/>
  <c r="C176" i="33"/>
  <c r="B177" i="33"/>
  <c r="C175" i="33"/>
  <c r="B176" i="33"/>
  <c r="C174" i="33"/>
  <c r="B175" i="33"/>
  <c r="C173" i="33"/>
  <c r="B174" i="33"/>
  <c r="C172" i="33"/>
  <c r="B173" i="33"/>
  <c r="C171" i="33"/>
  <c r="B172" i="33"/>
  <c r="C170" i="33"/>
  <c r="B171" i="33"/>
  <c r="C169" i="33"/>
  <c r="B170" i="33"/>
  <c r="C168" i="33"/>
  <c r="B169" i="33"/>
  <c r="C167" i="33"/>
  <c r="B168" i="33"/>
  <c r="C166" i="33"/>
  <c r="B167" i="33"/>
  <c r="C165" i="33"/>
  <c r="B166" i="33"/>
  <c r="C164" i="33"/>
  <c r="B165" i="33"/>
  <c r="C163" i="33"/>
  <c r="B164" i="33"/>
  <c r="C162" i="33"/>
  <c r="B163" i="33"/>
  <c r="C161" i="33"/>
  <c r="B162" i="33"/>
  <c r="C160" i="33"/>
  <c r="B161" i="33"/>
  <c r="C159" i="33"/>
  <c r="B160" i="33"/>
  <c r="C158" i="33"/>
  <c r="B159" i="33"/>
  <c r="C157" i="33"/>
  <c r="B158" i="33"/>
  <c r="C156" i="33"/>
  <c r="B157" i="33"/>
  <c r="C155" i="33"/>
  <c r="B156" i="33"/>
  <c r="C154" i="33"/>
  <c r="B155" i="33"/>
  <c r="C153" i="33"/>
  <c r="B154" i="33"/>
  <c r="C152" i="33"/>
  <c r="B153" i="33"/>
  <c r="C151" i="33"/>
  <c r="B152" i="33"/>
  <c r="C150" i="33"/>
  <c r="B151" i="33"/>
  <c r="C149" i="33"/>
  <c r="B150" i="33"/>
  <c r="C148" i="33"/>
  <c r="B149" i="33"/>
  <c r="C147" i="33"/>
  <c r="B148" i="33"/>
  <c r="C146" i="33"/>
  <c r="B147" i="33"/>
  <c r="C145" i="33"/>
  <c r="B146" i="33"/>
  <c r="C144" i="33"/>
  <c r="B145" i="33"/>
  <c r="C143" i="33"/>
  <c r="B144" i="33"/>
  <c r="C142" i="33"/>
  <c r="B143" i="33"/>
  <c r="C141" i="33"/>
  <c r="B142" i="33"/>
  <c r="C140" i="33"/>
  <c r="B141" i="33"/>
  <c r="C139" i="33"/>
  <c r="B140" i="33"/>
  <c r="C138" i="33"/>
  <c r="B139" i="33"/>
  <c r="C137" i="33"/>
  <c r="B138" i="33"/>
  <c r="C136" i="33"/>
  <c r="B137" i="33"/>
  <c r="C135" i="33"/>
  <c r="B136" i="33"/>
  <c r="C134" i="33"/>
  <c r="B135" i="33"/>
  <c r="C133" i="33"/>
  <c r="B134" i="33"/>
  <c r="C132" i="33"/>
  <c r="B133" i="33"/>
  <c r="C131" i="33"/>
  <c r="B132" i="33"/>
  <c r="C130" i="33"/>
  <c r="B131" i="33"/>
  <c r="C129" i="33"/>
  <c r="B130" i="33"/>
  <c r="C128" i="33"/>
  <c r="B129" i="33"/>
  <c r="C127" i="33"/>
  <c r="B128" i="33"/>
  <c r="C126" i="33"/>
  <c r="B127" i="33"/>
  <c r="C125" i="33"/>
  <c r="B126" i="33"/>
  <c r="C124" i="33"/>
  <c r="B125" i="33"/>
  <c r="C123" i="33"/>
  <c r="B124" i="33"/>
  <c r="C122" i="33"/>
  <c r="B123" i="33"/>
  <c r="C121" i="33"/>
  <c r="B122" i="33"/>
  <c r="C120" i="33"/>
  <c r="B121" i="33"/>
  <c r="C119" i="33"/>
  <c r="B120" i="33"/>
  <c r="C118" i="33"/>
  <c r="B119" i="33"/>
  <c r="C117" i="33"/>
  <c r="B118" i="33"/>
  <c r="C116" i="33"/>
  <c r="B117" i="33"/>
  <c r="C115" i="33"/>
  <c r="B116" i="33"/>
  <c r="C114" i="33"/>
  <c r="B115" i="33"/>
  <c r="C113" i="33"/>
  <c r="B114" i="33"/>
  <c r="C112" i="33"/>
  <c r="B113" i="33"/>
  <c r="C111" i="33"/>
  <c r="B112" i="33"/>
  <c r="C110" i="33"/>
  <c r="B111" i="33"/>
  <c r="C109" i="33"/>
  <c r="B110" i="33"/>
  <c r="C108" i="33"/>
  <c r="B109" i="33"/>
  <c r="C107" i="33"/>
  <c r="B108" i="33"/>
  <c r="C106" i="33"/>
  <c r="B107" i="33"/>
  <c r="C105" i="33"/>
  <c r="B106" i="33"/>
  <c r="C104" i="33"/>
  <c r="B105" i="33"/>
  <c r="C103" i="33"/>
  <c r="B104" i="33"/>
  <c r="C102" i="33"/>
  <c r="B103" i="33"/>
  <c r="C101" i="33"/>
  <c r="B102" i="33"/>
  <c r="C100" i="33"/>
  <c r="B101" i="33"/>
  <c r="C99" i="33"/>
  <c r="B100" i="33"/>
  <c r="C98" i="33"/>
  <c r="B99" i="33"/>
  <c r="C97" i="33"/>
  <c r="B98" i="33"/>
  <c r="C96" i="33"/>
  <c r="B97" i="33"/>
  <c r="C95" i="33"/>
  <c r="B96" i="33"/>
  <c r="C94" i="33"/>
  <c r="B95" i="33"/>
  <c r="C93" i="33"/>
  <c r="B94" i="33"/>
  <c r="C92" i="33"/>
  <c r="B93" i="33"/>
  <c r="C91" i="33"/>
  <c r="B92" i="33"/>
  <c r="C90" i="33"/>
  <c r="B91" i="33"/>
  <c r="C89" i="33"/>
  <c r="B90" i="33"/>
  <c r="C88" i="33"/>
  <c r="B89" i="33"/>
  <c r="C87" i="33"/>
  <c r="B88" i="33"/>
  <c r="C86" i="33"/>
  <c r="B87" i="33"/>
  <c r="C85" i="33"/>
  <c r="B86" i="33"/>
  <c r="C84" i="33"/>
  <c r="B85" i="33"/>
  <c r="C83" i="33"/>
  <c r="B84" i="33"/>
  <c r="C82" i="33"/>
  <c r="B83" i="33"/>
  <c r="C81" i="33"/>
  <c r="B82" i="33"/>
  <c r="C80" i="33"/>
  <c r="B81" i="33"/>
  <c r="C79" i="33"/>
  <c r="B80" i="33"/>
  <c r="C78" i="33"/>
  <c r="B79" i="33"/>
  <c r="C77" i="33"/>
  <c r="B78" i="33"/>
  <c r="C76" i="33"/>
  <c r="B77" i="33"/>
  <c r="C75" i="33"/>
  <c r="B76" i="33"/>
  <c r="C74" i="33"/>
  <c r="B75" i="33"/>
  <c r="C73" i="33"/>
  <c r="B74" i="33"/>
  <c r="C72" i="33"/>
  <c r="B73" i="33"/>
  <c r="C71" i="33"/>
  <c r="B72" i="33"/>
  <c r="C70" i="33"/>
  <c r="B71" i="33"/>
  <c r="C69" i="33"/>
  <c r="B70" i="33"/>
  <c r="C68" i="33"/>
  <c r="B69" i="33"/>
  <c r="C67" i="33"/>
  <c r="B68" i="33"/>
  <c r="C66" i="33"/>
  <c r="B67" i="33"/>
  <c r="C65" i="33"/>
  <c r="B66" i="33"/>
  <c r="C64" i="33"/>
  <c r="B65" i="33"/>
  <c r="C63" i="33"/>
  <c r="B64" i="33"/>
  <c r="C62" i="33"/>
  <c r="B63" i="33"/>
  <c r="C61" i="33"/>
  <c r="B62" i="33"/>
  <c r="C60" i="33"/>
  <c r="B61" i="33"/>
  <c r="C59" i="33"/>
  <c r="B60" i="33"/>
  <c r="C58" i="33"/>
  <c r="B59" i="33"/>
  <c r="C57" i="33"/>
  <c r="B58" i="33"/>
  <c r="C56" i="33"/>
  <c r="B57" i="33"/>
  <c r="C55" i="33"/>
  <c r="B56" i="33"/>
  <c r="C54" i="33"/>
  <c r="B55" i="33"/>
  <c r="C53" i="33"/>
  <c r="B54" i="33"/>
  <c r="C52" i="33"/>
  <c r="B53" i="33"/>
  <c r="C51" i="33"/>
  <c r="B52" i="33"/>
  <c r="C50" i="33"/>
  <c r="B51" i="33"/>
  <c r="C49" i="33"/>
  <c r="B50" i="33"/>
  <c r="C48" i="33"/>
  <c r="B49" i="33"/>
  <c r="C47" i="33"/>
  <c r="B48" i="33"/>
  <c r="C46" i="33"/>
  <c r="B47" i="33"/>
  <c r="C45" i="33"/>
  <c r="B46" i="33"/>
  <c r="C44" i="33"/>
  <c r="B45" i="33"/>
  <c r="C43" i="33"/>
  <c r="B44" i="33"/>
  <c r="C42" i="33"/>
  <c r="B43" i="33"/>
  <c r="C41" i="33"/>
  <c r="B42" i="33"/>
  <c r="C40" i="33"/>
  <c r="B41" i="33"/>
  <c r="C39" i="33"/>
  <c r="B40" i="33"/>
  <c r="C38" i="33"/>
  <c r="B39" i="33"/>
  <c r="C37" i="33"/>
  <c r="B38" i="33"/>
  <c r="C36" i="33"/>
  <c r="B37" i="33"/>
  <c r="C35" i="33"/>
  <c r="B36" i="33"/>
  <c r="C34" i="33"/>
  <c r="B35" i="33"/>
  <c r="C33" i="33"/>
  <c r="B34" i="33"/>
  <c r="C32" i="33"/>
  <c r="B33" i="33"/>
  <c r="C31" i="33"/>
  <c r="B32" i="33"/>
  <c r="C30" i="33"/>
  <c r="B31" i="33"/>
  <c r="C29" i="33"/>
  <c r="B30" i="33"/>
  <c r="C28" i="33"/>
  <c r="B29" i="33"/>
  <c r="C27" i="33"/>
  <c r="B28" i="33"/>
  <c r="C26" i="33"/>
  <c r="B27" i="33"/>
  <c r="C25" i="33"/>
  <c r="B26" i="33"/>
  <c r="C24" i="33"/>
  <c r="B25" i="33"/>
  <c r="C23" i="33"/>
  <c r="B24" i="33"/>
  <c r="C22" i="33"/>
  <c r="B23" i="33"/>
  <c r="C21" i="33"/>
  <c r="B22" i="33"/>
  <c r="C20" i="33"/>
  <c r="B21" i="33"/>
  <c r="C19" i="33"/>
  <c r="B20" i="33"/>
  <c r="C18" i="33"/>
  <c r="B19" i="33"/>
  <c r="C17" i="33"/>
  <c r="B18" i="33"/>
  <c r="C16" i="33"/>
  <c r="B17" i="33"/>
  <c r="C15" i="33"/>
  <c r="B16" i="33"/>
  <c r="C14" i="33"/>
  <c r="B15" i="33"/>
  <c r="C13" i="33"/>
  <c r="B14" i="33"/>
  <c r="C12" i="33"/>
  <c r="B13" i="33"/>
  <c r="C11" i="33"/>
  <c r="B12" i="33"/>
  <c r="C10" i="33"/>
  <c r="B11" i="33"/>
  <c r="C9" i="33"/>
  <c r="B10" i="33"/>
  <c r="B9" i="33"/>
  <c r="C164" i="32"/>
  <c r="C178" i="32"/>
  <c r="C177" i="32"/>
  <c r="B178" i="32"/>
  <c r="C176" i="32"/>
  <c r="B177" i="32"/>
  <c r="C175" i="32"/>
  <c r="B176" i="32"/>
  <c r="C174" i="32"/>
  <c r="B175" i="32"/>
  <c r="C173" i="32"/>
  <c r="B174" i="32"/>
  <c r="C172" i="32"/>
  <c r="B173" i="32"/>
  <c r="C171" i="32"/>
  <c r="B172" i="32"/>
  <c r="C170" i="32"/>
  <c r="B171" i="32"/>
  <c r="C169" i="32"/>
  <c r="B170" i="32"/>
  <c r="C168" i="32"/>
  <c r="B169" i="32"/>
  <c r="C167" i="32"/>
  <c r="B168" i="32"/>
  <c r="C166" i="32"/>
  <c r="B167" i="32"/>
  <c r="C165" i="32"/>
  <c r="B166" i="32"/>
  <c r="B165" i="32"/>
  <c r="C163" i="32"/>
  <c r="B164" i="32"/>
  <c r="C162" i="32"/>
  <c r="B163" i="32"/>
  <c r="C161" i="32"/>
  <c r="B162" i="32"/>
  <c r="C160" i="32"/>
  <c r="B161" i="32"/>
  <c r="C159" i="32"/>
  <c r="B160" i="32"/>
  <c r="C158" i="32"/>
  <c r="B159" i="32"/>
  <c r="C157" i="32"/>
  <c r="B158" i="32"/>
  <c r="C156" i="32"/>
  <c r="B157" i="32"/>
  <c r="C155" i="32"/>
  <c r="B156" i="32"/>
  <c r="C154" i="32"/>
  <c r="B155" i="32"/>
  <c r="C153" i="32"/>
  <c r="B154" i="32"/>
  <c r="C152" i="32"/>
  <c r="B153" i="32"/>
  <c r="C151" i="32"/>
  <c r="B152" i="32"/>
  <c r="C150" i="32"/>
  <c r="B151" i="32"/>
  <c r="C149" i="32"/>
  <c r="B150" i="32"/>
  <c r="C148" i="32"/>
  <c r="B149" i="32"/>
  <c r="C147" i="32"/>
  <c r="B148" i="32"/>
  <c r="C146" i="32"/>
  <c r="B147" i="32"/>
  <c r="C145" i="32"/>
  <c r="B146" i="32"/>
  <c r="C144" i="32"/>
  <c r="B145" i="32"/>
  <c r="C143" i="32"/>
  <c r="B144" i="32"/>
  <c r="C142" i="32"/>
  <c r="B143" i="32"/>
  <c r="C141" i="32"/>
  <c r="B142" i="32"/>
  <c r="C140" i="32"/>
  <c r="B141" i="32"/>
  <c r="C139" i="32"/>
  <c r="B140" i="32"/>
  <c r="C138" i="32"/>
  <c r="B139" i="32"/>
  <c r="C137" i="32"/>
  <c r="B138" i="32"/>
  <c r="C136" i="32"/>
  <c r="B137" i="32"/>
  <c r="C135" i="32"/>
  <c r="B136" i="32"/>
  <c r="C134" i="32"/>
  <c r="B135" i="32"/>
  <c r="C133" i="32"/>
  <c r="B134" i="32"/>
  <c r="C132" i="32"/>
  <c r="B133" i="32"/>
  <c r="C131" i="32"/>
  <c r="B132" i="32"/>
  <c r="C130" i="32"/>
  <c r="B131" i="32"/>
  <c r="C129" i="32"/>
  <c r="B130" i="32"/>
  <c r="C128" i="32"/>
  <c r="B129" i="32"/>
  <c r="C127" i="32"/>
  <c r="B128" i="32"/>
  <c r="C126" i="32"/>
  <c r="B127" i="32"/>
  <c r="C125" i="32"/>
  <c r="B126" i="32"/>
  <c r="C124" i="32"/>
  <c r="B125" i="32"/>
  <c r="C123" i="32"/>
  <c r="B124" i="32"/>
  <c r="C122" i="32"/>
  <c r="B123" i="32"/>
  <c r="C121" i="32"/>
  <c r="B122" i="32"/>
  <c r="C120" i="32"/>
  <c r="B121" i="32"/>
  <c r="C119" i="32"/>
  <c r="B120" i="32"/>
  <c r="C118" i="32"/>
  <c r="B119" i="32"/>
  <c r="C117" i="32"/>
  <c r="B118" i="32"/>
  <c r="C116" i="32"/>
  <c r="B117" i="32"/>
  <c r="C115" i="32"/>
  <c r="B116" i="32"/>
  <c r="C114" i="32"/>
  <c r="B115" i="32"/>
  <c r="C113" i="32"/>
  <c r="B114" i="32"/>
  <c r="C112" i="32"/>
  <c r="B113" i="32"/>
  <c r="C111" i="32"/>
  <c r="B112" i="32"/>
  <c r="C110" i="32"/>
  <c r="B111" i="32"/>
  <c r="C109" i="32"/>
  <c r="B110" i="32"/>
  <c r="C108" i="32"/>
  <c r="B109" i="32"/>
  <c r="C107" i="32"/>
  <c r="B108" i="32"/>
  <c r="C106" i="32"/>
  <c r="B107" i="32"/>
  <c r="C105" i="32"/>
  <c r="B106" i="32"/>
  <c r="C104" i="32"/>
  <c r="B105" i="32"/>
  <c r="C103" i="32"/>
  <c r="B104" i="32"/>
  <c r="C102" i="32"/>
  <c r="B103" i="32"/>
  <c r="C101" i="32"/>
  <c r="B102" i="32"/>
  <c r="C100" i="32"/>
  <c r="B101" i="32"/>
  <c r="C99" i="32"/>
  <c r="B100" i="32"/>
  <c r="C98" i="32"/>
  <c r="B99" i="32"/>
  <c r="C97" i="32"/>
  <c r="B98" i="32"/>
  <c r="C96" i="32"/>
  <c r="B97" i="32"/>
  <c r="C95" i="32"/>
  <c r="B96" i="32"/>
  <c r="C94" i="32"/>
  <c r="B95" i="32"/>
  <c r="C93" i="32"/>
  <c r="B94" i="32"/>
  <c r="C92" i="32"/>
  <c r="B93" i="32"/>
  <c r="C91" i="32"/>
  <c r="B92" i="32"/>
  <c r="C90" i="32"/>
  <c r="B91" i="32"/>
  <c r="C89" i="32"/>
  <c r="B90" i="32"/>
  <c r="C88" i="32"/>
  <c r="B89" i="32"/>
  <c r="C87" i="32"/>
  <c r="B88" i="32"/>
  <c r="C86" i="32"/>
  <c r="B87" i="32"/>
  <c r="C85" i="32"/>
  <c r="B86" i="32"/>
  <c r="C84" i="32"/>
  <c r="B85" i="32"/>
  <c r="C83" i="32"/>
  <c r="B84" i="32"/>
  <c r="C82" i="32"/>
  <c r="B83" i="32"/>
  <c r="C81" i="32"/>
  <c r="B82" i="32"/>
  <c r="C80" i="32"/>
  <c r="B81" i="32"/>
  <c r="C79" i="32"/>
  <c r="B80" i="32"/>
  <c r="C78" i="32"/>
  <c r="B79" i="32"/>
  <c r="C77" i="32"/>
  <c r="B78" i="32"/>
  <c r="C76" i="32"/>
  <c r="B77" i="32"/>
  <c r="C75" i="32"/>
  <c r="B76" i="32"/>
  <c r="C74" i="32"/>
  <c r="B75" i="32"/>
  <c r="C73" i="32"/>
  <c r="B74" i="32"/>
  <c r="C72" i="32"/>
  <c r="B73" i="32"/>
  <c r="C71" i="32"/>
  <c r="B72" i="32"/>
  <c r="C70" i="32"/>
  <c r="B71" i="32"/>
  <c r="C69" i="32"/>
  <c r="B70" i="32"/>
  <c r="C68" i="32"/>
  <c r="B69" i="32"/>
  <c r="C67" i="32"/>
  <c r="B68" i="32"/>
  <c r="C66" i="32"/>
  <c r="B67" i="32"/>
  <c r="C65" i="32"/>
  <c r="B66" i="32"/>
  <c r="C64" i="32"/>
  <c r="B65" i="32"/>
  <c r="C63" i="32"/>
  <c r="B64" i="32"/>
  <c r="C62" i="32"/>
  <c r="B63" i="32"/>
  <c r="C61" i="32"/>
  <c r="B62" i="32"/>
  <c r="C60" i="32"/>
  <c r="B61" i="32"/>
  <c r="C59" i="32"/>
  <c r="B60" i="32"/>
  <c r="C58" i="32"/>
  <c r="B59" i="32"/>
  <c r="C57" i="32"/>
  <c r="B58" i="32"/>
  <c r="C56" i="32"/>
  <c r="B57" i="32"/>
  <c r="C55" i="32"/>
  <c r="B56" i="32"/>
  <c r="C54" i="32"/>
  <c r="B55" i="32"/>
  <c r="C53" i="32"/>
  <c r="B54" i="32"/>
  <c r="C52" i="32"/>
  <c r="B53" i="32"/>
  <c r="C51" i="32"/>
  <c r="B52" i="32"/>
  <c r="C50" i="32"/>
  <c r="B51" i="32"/>
  <c r="C49" i="32"/>
  <c r="B50" i="32"/>
  <c r="C48" i="32"/>
  <c r="B49" i="32"/>
  <c r="C47" i="32"/>
  <c r="B48" i="32"/>
  <c r="C46" i="32"/>
  <c r="B47" i="32"/>
  <c r="C45" i="32"/>
  <c r="B46" i="32"/>
  <c r="C44" i="32"/>
  <c r="B45" i="32"/>
  <c r="C43" i="32"/>
  <c r="B44" i="32"/>
  <c r="C42" i="32"/>
  <c r="B43" i="32"/>
  <c r="C41" i="32"/>
  <c r="B42" i="32"/>
  <c r="C40" i="32"/>
  <c r="B41" i="32"/>
  <c r="C39" i="32"/>
  <c r="B40" i="32"/>
  <c r="C38" i="32"/>
  <c r="B39" i="32"/>
  <c r="C37" i="32"/>
  <c r="B38" i="32"/>
  <c r="C36" i="32"/>
  <c r="B37" i="32"/>
  <c r="C35" i="32"/>
  <c r="B36" i="32"/>
  <c r="C34" i="32"/>
  <c r="B35" i="32"/>
  <c r="C33" i="32"/>
  <c r="B34" i="32"/>
  <c r="C32" i="32"/>
  <c r="B33" i="32"/>
  <c r="C31" i="32"/>
  <c r="B32" i="32"/>
  <c r="C30" i="32"/>
  <c r="B31" i="32"/>
  <c r="C29" i="32"/>
  <c r="B30" i="32"/>
  <c r="C28" i="32"/>
  <c r="B29" i="32"/>
  <c r="C27" i="32"/>
  <c r="B28" i="32"/>
  <c r="C26" i="32"/>
  <c r="B27" i="32"/>
  <c r="C25" i="32"/>
  <c r="B26" i="32"/>
  <c r="C24" i="32"/>
  <c r="B25" i="32"/>
  <c r="C23" i="32"/>
  <c r="B24" i="32"/>
  <c r="C22" i="32"/>
  <c r="B23" i="32"/>
  <c r="C21" i="32"/>
  <c r="B22" i="32"/>
  <c r="C20" i="32"/>
  <c r="B21" i="32"/>
  <c r="C19" i="32"/>
  <c r="B20" i="32"/>
  <c r="C18" i="32"/>
  <c r="B19" i="32"/>
  <c r="C17" i="32"/>
  <c r="B18" i="32"/>
  <c r="C16" i="32"/>
  <c r="B17" i="32"/>
  <c r="C15" i="32"/>
  <c r="B16" i="32"/>
  <c r="C14" i="32"/>
  <c r="B15" i="32"/>
  <c r="C13" i="32"/>
  <c r="B14" i="32"/>
  <c r="C12" i="32"/>
  <c r="B13" i="32"/>
  <c r="C11" i="32"/>
  <c r="B12" i="32"/>
  <c r="C10" i="32"/>
  <c r="B11" i="32"/>
  <c r="B10" i="32"/>
  <c r="C177" i="16"/>
  <c r="C176" i="16"/>
  <c r="B177" i="16"/>
  <c r="C12" i="16"/>
  <c r="C10" i="16"/>
  <c r="B11" i="16"/>
  <c r="C13" i="16"/>
  <c r="C11" i="16"/>
  <c r="B12" i="16"/>
  <c r="C14" i="16"/>
  <c r="B13" i="16"/>
  <c r="C15" i="16"/>
  <c r="B14" i="16"/>
  <c r="C16" i="16"/>
  <c r="B15" i="16"/>
  <c r="C17" i="16"/>
  <c r="B16" i="16"/>
  <c r="C18" i="16"/>
  <c r="B17" i="16"/>
  <c r="C19" i="16"/>
  <c r="B18" i="16"/>
  <c r="C20" i="16"/>
  <c r="B19" i="16"/>
  <c r="C21" i="16"/>
  <c r="B20" i="16"/>
  <c r="C22" i="16"/>
  <c r="B21" i="16"/>
  <c r="C23" i="16"/>
  <c r="B22" i="16"/>
  <c r="C24" i="16"/>
  <c r="B23" i="16"/>
  <c r="C25" i="16"/>
  <c r="B24" i="16"/>
  <c r="C26" i="16"/>
  <c r="B25" i="16"/>
  <c r="C27" i="16"/>
  <c r="B26" i="16"/>
  <c r="C28" i="16"/>
  <c r="B27" i="16"/>
  <c r="C29" i="16"/>
  <c r="B28" i="16"/>
  <c r="C30" i="16"/>
  <c r="B29" i="16"/>
  <c r="C31" i="16"/>
  <c r="B30" i="16"/>
  <c r="C32" i="16"/>
  <c r="B31" i="16"/>
  <c r="C33" i="16"/>
  <c r="B32" i="16"/>
  <c r="C34" i="16"/>
  <c r="B33" i="16"/>
  <c r="C35" i="16"/>
  <c r="B34" i="16"/>
  <c r="C36" i="16"/>
  <c r="B35" i="16"/>
  <c r="C37" i="16"/>
  <c r="B36" i="16"/>
  <c r="C38" i="16"/>
  <c r="B37" i="16"/>
  <c r="C39" i="16"/>
  <c r="B38" i="16"/>
  <c r="C40" i="16"/>
  <c r="B39" i="16"/>
  <c r="C41" i="16"/>
  <c r="B40" i="16"/>
  <c r="C42" i="16"/>
  <c r="B41" i="16"/>
  <c r="C43" i="16"/>
  <c r="B42" i="16"/>
  <c r="C44" i="16"/>
  <c r="B43" i="16"/>
  <c r="C45" i="16"/>
  <c r="B44" i="16"/>
  <c r="C46" i="16"/>
  <c r="B45" i="16"/>
  <c r="C47" i="16"/>
  <c r="B46" i="16"/>
  <c r="C48" i="16"/>
  <c r="B47" i="16"/>
  <c r="C49" i="16"/>
  <c r="B48" i="16"/>
  <c r="C50" i="16"/>
  <c r="B49" i="16"/>
  <c r="C51" i="16"/>
  <c r="B50" i="16"/>
  <c r="C52" i="16"/>
  <c r="B51" i="16"/>
  <c r="C53" i="16"/>
  <c r="B52" i="16"/>
  <c r="C54" i="16"/>
  <c r="B53" i="16"/>
  <c r="C55" i="16"/>
  <c r="B54" i="16"/>
  <c r="C56" i="16"/>
  <c r="B55" i="16"/>
  <c r="C57" i="16"/>
  <c r="B56" i="16"/>
  <c r="C58" i="16"/>
  <c r="B57" i="16"/>
  <c r="C59" i="16"/>
  <c r="B58" i="16"/>
  <c r="C60" i="16"/>
  <c r="B59" i="16"/>
  <c r="C61" i="16"/>
  <c r="B60" i="16"/>
  <c r="C62" i="16"/>
  <c r="B61" i="16"/>
  <c r="C63" i="16"/>
  <c r="B62" i="16"/>
  <c r="C64" i="16"/>
  <c r="B63" i="16"/>
  <c r="C65" i="16"/>
  <c r="B64" i="16"/>
  <c r="C66" i="16"/>
  <c r="B65" i="16"/>
  <c r="C67" i="16"/>
  <c r="B66" i="16"/>
  <c r="C68" i="16"/>
  <c r="B67" i="16"/>
  <c r="C69" i="16"/>
  <c r="B68" i="16"/>
  <c r="C70" i="16"/>
  <c r="B69" i="16"/>
  <c r="C71" i="16"/>
  <c r="B70" i="16"/>
  <c r="C72" i="16"/>
  <c r="B71" i="16"/>
  <c r="C73" i="16"/>
  <c r="B72" i="16"/>
  <c r="C74" i="16"/>
  <c r="B73" i="16"/>
  <c r="C75" i="16"/>
  <c r="B74" i="16"/>
  <c r="C76" i="16"/>
  <c r="B75" i="16"/>
  <c r="C77" i="16"/>
  <c r="B76" i="16"/>
  <c r="C78" i="16"/>
  <c r="B77" i="16"/>
  <c r="C79" i="16"/>
  <c r="B78" i="16"/>
  <c r="C80" i="16"/>
  <c r="B79" i="16"/>
  <c r="C81" i="16"/>
  <c r="B80" i="16"/>
  <c r="C82" i="16"/>
  <c r="B81" i="16"/>
  <c r="C83" i="16"/>
  <c r="B82" i="16"/>
  <c r="C84" i="16"/>
  <c r="B83" i="16"/>
  <c r="C85" i="16"/>
  <c r="B84" i="16"/>
  <c r="C86" i="16"/>
  <c r="B85" i="16"/>
  <c r="C87" i="16"/>
  <c r="B86" i="16"/>
  <c r="C88" i="16"/>
  <c r="B87" i="16"/>
  <c r="C89" i="16"/>
  <c r="B88" i="16"/>
  <c r="C90" i="16"/>
  <c r="B89" i="16"/>
  <c r="C91" i="16"/>
  <c r="B90" i="16"/>
  <c r="C92" i="16"/>
  <c r="B91" i="16"/>
  <c r="C93" i="16"/>
  <c r="B92" i="16"/>
  <c r="C94" i="16"/>
  <c r="B93" i="16"/>
  <c r="C95" i="16"/>
  <c r="B94" i="16"/>
  <c r="C96" i="16"/>
  <c r="B95" i="16"/>
  <c r="C97" i="16"/>
  <c r="B96" i="16"/>
  <c r="C98" i="16"/>
  <c r="B97" i="16"/>
  <c r="C99" i="16"/>
  <c r="B98" i="16"/>
  <c r="C100" i="16"/>
  <c r="B99" i="16"/>
  <c r="C101" i="16"/>
  <c r="B100" i="16"/>
  <c r="C102" i="16"/>
  <c r="B101" i="16"/>
  <c r="C103" i="16"/>
  <c r="B102" i="16"/>
  <c r="C104" i="16"/>
  <c r="B103" i="16"/>
  <c r="C105" i="16"/>
  <c r="B104" i="16"/>
  <c r="C106" i="16"/>
  <c r="B105" i="16"/>
  <c r="C107" i="16"/>
  <c r="B106" i="16"/>
  <c r="C108" i="16"/>
  <c r="B107" i="16"/>
  <c r="C109" i="16"/>
  <c r="B108" i="16"/>
  <c r="C110" i="16"/>
  <c r="B109" i="16"/>
  <c r="C111" i="16"/>
  <c r="B110" i="16"/>
  <c r="C112" i="16"/>
  <c r="B111" i="16"/>
  <c r="C113" i="16"/>
  <c r="B112" i="16"/>
  <c r="C114" i="16"/>
  <c r="B113" i="16"/>
  <c r="C115" i="16"/>
  <c r="B114" i="16"/>
  <c r="C116" i="16"/>
  <c r="B115" i="16"/>
  <c r="C117" i="16"/>
  <c r="B116" i="16"/>
  <c r="C118" i="16"/>
  <c r="B117" i="16"/>
  <c r="C119" i="16"/>
  <c r="B118" i="16"/>
  <c r="C120" i="16"/>
  <c r="B119" i="16"/>
  <c r="C121" i="16"/>
  <c r="B120" i="16"/>
  <c r="C122" i="16"/>
  <c r="B121" i="16"/>
  <c r="C123" i="16"/>
  <c r="B122" i="16"/>
  <c r="C124" i="16"/>
  <c r="B123" i="16"/>
  <c r="C125" i="16"/>
  <c r="B124" i="16"/>
  <c r="C126" i="16"/>
  <c r="B125" i="16"/>
  <c r="C127" i="16"/>
  <c r="B126" i="16"/>
  <c r="C128" i="16"/>
  <c r="B127" i="16"/>
  <c r="C129" i="16"/>
  <c r="B128" i="16"/>
  <c r="C130" i="16"/>
  <c r="B129" i="16"/>
  <c r="C131" i="16"/>
  <c r="B130" i="16"/>
  <c r="C132" i="16"/>
  <c r="B131" i="16"/>
  <c r="C133" i="16"/>
  <c r="B132" i="16"/>
  <c r="C134" i="16"/>
  <c r="B133" i="16"/>
  <c r="C135" i="16"/>
  <c r="B134" i="16"/>
  <c r="C136" i="16"/>
  <c r="B135" i="16"/>
  <c r="C137" i="16"/>
  <c r="B136" i="16"/>
  <c r="C138" i="16"/>
  <c r="B137" i="16"/>
  <c r="C139" i="16"/>
  <c r="B138" i="16"/>
  <c r="C140" i="16"/>
  <c r="B139" i="16"/>
  <c r="C141" i="16"/>
  <c r="B140" i="16"/>
  <c r="C142" i="16"/>
  <c r="B141" i="16"/>
  <c r="C143" i="16"/>
  <c r="B142" i="16"/>
  <c r="C144" i="16"/>
  <c r="B143" i="16"/>
  <c r="C145" i="16"/>
  <c r="B144" i="16"/>
  <c r="C146" i="16"/>
  <c r="B145" i="16"/>
  <c r="C147" i="16"/>
  <c r="B146" i="16"/>
  <c r="C148" i="16"/>
  <c r="B147" i="16"/>
  <c r="C149" i="16"/>
  <c r="B148" i="16"/>
  <c r="C150" i="16"/>
  <c r="B149" i="16"/>
  <c r="C151" i="16"/>
  <c r="B150" i="16"/>
  <c r="C152" i="16"/>
  <c r="B151" i="16"/>
  <c r="C153" i="16"/>
  <c r="B152" i="16"/>
  <c r="C154" i="16"/>
  <c r="B153" i="16"/>
  <c r="C155" i="16"/>
  <c r="B154" i="16"/>
  <c r="C156" i="16"/>
  <c r="B155" i="16"/>
  <c r="C157" i="16"/>
  <c r="B156" i="16"/>
  <c r="C158" i="16"/>
  <c r="B157" i="16"/>
  <c r="C159" i="16"/>
  <c r="B158" i="16"/>
  <c r="C160" i="16"/>
  <c r="B159" i="16"/>
  <c r="C161" i="16"/>
  <c r="B160" i="16"/>
  <c r="C162" i="16"/>
  <c r="B161" i="16"/>
  <c r="C163" i="16"/>
  <c r="B162" i="16"/>
  <c r="C164" i="16"/>
  <c r="B163" i="16"/>
  <c r="C165" i="16"/>
  <c r="B164" i="16"/>
  <c r="C166" i="16"/>
  <c r="B165" i="16"/>
  <c r="C167" i="16"/>
  <c r="B166" i="16"/>
  <c r="C168" i="16"/>
  <c r="B167" i="16"/>
  <c r="C169" i="16"/>
  <c r="B168" i="16"/>
  <c r="C170" i="16"/>
  <c r="B169" i="16"/>
  <c r="C171" i="16"/>
  <c r="B170" i="16"/>
  <c r="C172" i="16"/>
  <c r="B171" i="16"/>
  <c r="C173" i="16"/>
  <c r="B172" i="16"/>
  <c r="C174" i="16"/>
  <c r="B173" i="16"/>
  <c r="C175" i="16"/>
  <c r="B174" i="16"/>
  <c r="B175" i="16"/>
  <c r="B176" i="16"/>
  <c r="C9" i="16"/>
  <c r="B9" i="16"/>
  <c r="B10" i="16"/>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2.xml><?xml version="1.0" encoding="utf-8"?>
<comments xmlns="http://schemas.openxmlformats.org/spreadsheetml/2006/main">
  <authors>
    <author>edelweiss Shi</author>
  </authors>
  <commentList>
    <comment ref="B9" authorId="0" shapeId="0">
      <text>
        <r>
          <rPr>
            <sz val="10"/>
            <color indexed="81"/>
            <rFont val="Arial"/>
            <family val="2"/>
            <scheme val="major"/>
          </rPr>
          <t>(year after-year before)/2,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2"/>
            <scheme val="major"/>
          </rPr>
          <t>(year after-year before)/2, per year</t>
        </r>
      </text>
    </comment>
  </commentList>
</comments>
</file>

<file path=xl/sharedStrings.xml><?xml version="1.0" encoding="utf-8"?>
<sst xmlns="http://schemas.openxmlformats.org/spreadsheetml/2006/main" count="94" uniqueCount="31">
  <si>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</si>
  <si>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</si>
  <si>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</si>
  <si>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</si>
  <si>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</si>
  <si>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</si>
  <si>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</si>
  <si>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</si>
  <si>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Frequency: Yearly, End of period</t>
    <phoneticPr fontId="3" type="noConversion"/>
  </si>
  <si>
    <t>Temperature anomaly (degree celsius)</t>
    <phoneticPr fontId="3" type="noConversion"/>
  </si>
  <si>
    <t>Absolute change (degree celsius)</t>
    <phoneticPr fontId="3" type="noConversion"/>
  </si>
  <si>
    <t>LandOceanW</t>
    <phoneticPr fontId="3" type="noConversion"/>
  </si>
  <si>
    <t>LandW</t>
    <phoneticPr fontId="3" type="noConversion"/>
  </si>
  <si>
    <t>Contents</t>
    <phoneticPr fontId="3" type="noConversion"/>
  </si>
  <si>
    <t>Average over 11 years (degree celsius)</t>
    <phoneticPr fontId="3" type="noConversion"/>
  </si>
  <si>
    <t>Annual average land and ocean temperatures, base period 1961-1990, with the 11-year smooth, worldwide, 1850-2018, (degrees celsius)</t>
  </si>
  <si>
    <t>Annual average land and ocean temperatures, base period 1961-1990, with the 11-year smooth, worldwide, 1850-2018, (degrees celsius)</t>
    <phoneticPr fontId="3" type="noConversion"/>
  </si>
  <si>
    <t>Annual average land temperatures, base period 1961-1990, with the 11-year smooth, worldwide, 1850-2018, (degrees celsius)</t>
    <phoneticPr fontId="3" type="noConversion"/>
  </si>
  <si>
    <t>Annual average land temperatures, base period 1961-1990, with the 11-year smooth, worldwide, 1850-2018, (degrees celsius)</t>
    <phoneticPr fontId="3" type="noConversion"/>
  </si>
  <si>
    <t>Source: Coverage bias in the HadCRUT4 temperature record, Kevin Cowtan and Robert Way; http://www-users.york.ac.uk/~kdc3/papers/coverage2013/cru4_krig_v2_0_0.txt; 24 June 2019</t>
    <phoneticPr fontId="3" type="noConversion"/>
  </si>
  <si>
    <t>Source: Coverage bias in the HadCRUT4 temperature record, Kevin Cowtan and Robert Way; http://www-users.york.ac.uk/~kdc3/papers/coverage2013/had4_krig_annual_v2_0_0.txt; 24 June 2019</t>
    <phoneticPr fontId="3" type="noConversion"/>
  </si>
  <si>
    <t>Notes: The land temperature reconstruction is used for air temperatures over land and sea ice</t>
    <phoneticPr fontId="3" type="noConversion"/>
  </si>
  <si>
    <t>Annual average land and ocean temperatures, base period 1961-1990, with the 11-year smooth, worldwide, 1940-1980, (degrees celsius)</t>
  </si>
  <si>
    <t>Annual average land and ocean temperatures, base period 1961-1990, with the 11-year smooth, worldwide, 1940-1980, (degrees celsius)</t>
    <phoneticPr fontId="3" type="noConversion"/>
  </si>
  <si>
    <t>LandOceanWS</t>
    <phoneticPr fontId="3" type="noConversion"/>
  </si>
  <si>
    <t>LandWS</t>
    <phoneticPr fontId="3" type="noConversion"/>
  </si>
  <si>
    <t>Annual average land temperatures, base period 1961-1990, with the 11-year smooth, worldwide, 1940-1980, (degrees celsius)</t>
  </si>
  <si>
    <t>Annual average land temperatures, base period 1961-1990, with the 11-year smooth, worldwide, 1940-1980, (degrees celsius)</t>
    <phoneticPr fontId="3" type="noConversion"/>
  </si>
  <si>
    <t>The Corrected HadCRUT4 temperature record: Kevin Cowtan and Robert Way</t>
    <phoneticPr fontId="3" type="noConversion"/>
  </si>
  <si>
    <t>Source: Coverage bias in the HadCRUT4 temperature record, Kevin Cowtan and Robert Way; http://www-users.york.ac.uk/~kdc3/papers/coverage2013/had4_krig_annual_v2_0_0.txt; 24 June 2019</t>
    <phoneticPr fontId="3" type="noConversion"/>
  </si>
  <si>
    <t>These reference tables contain statistics of the temperatures from a revision of the data from the Met Office in the UK. This revision has extended the coverage of the previous data, which only covered about 84% of the planet. Here, the data are smoothed over an 11-year period. The whole time period is shown first, with a separate chart excluding the oceans. Then the period of 1940-1980 is investigated as it covers both the war period and the post-war economic boom. The graph beside each table do not give the actual temperatures but show the ‘temperature anomaly’ comparing each year to the average temperatures 1961-1990, and the absolute change in this temperature anomaly over time. The x-axis shows the latter while the y-axis is the temperature anomaly.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</si>
</sst>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_ "/>
    <numFmt numFmtId="165" formatCode="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2">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9" fillId="0" borderId="0" xfId="0" applyNumberFormat="1" applyFont="1" applyBorder="1" applyAlignment="1">
      <alignment horizontal="left" vertical="center"/>
    </xf>
    <xf numFmtId="2" fontId="9" fillId="0" borderId="0" xfId="0" applyNumberFormat="1" applyFont="1" applyAlignment="1">
      <alignment horizontal="left"/>
    </xf>
    <xf numFmtId="2" fontId="9" fillId="0" borderId="0" xfId="0" applyNumberFormat="1" applyFont="1" applyBorder="1" applyAlignment="1">
      <alignment horizontal="left"/>
    </xf>
    <xf numFmtId="2" fontId="4" fillId="0" borderId="0" xfId="0" applyNumberFormat="1" applyFont="1" applyBorder="1" applyAlignment="1">
      <alignment horizontal="left" vertical="center"/>
    </xf>
    <xf numFmtId="2" fontId="4" fillId="0" borderId="0" xfId="0" applyNumberFormat="1" applyFont="1" applyAlignment="1">
      <alignment horizontal="left" vertical="center"/>
    </xf>
    <xf numFmtId="2" fontId="9" fillId="0" borderId="1" xfId="0" applyNumberFormat="1" applyFont="1" applyBorder="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Annual average world land</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 and ocean temperatures</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1850-2018 (UK Meteorology Office)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LandOceanW!$E$9</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{F2045D8B-2863-4589-A60E-9F0C3909324E}</c15:txfldGUID>
                      <c15:f>LandOceanW!$E$9</c15:f>
                      <c15:dlblFieldTableCache>
                        <c:ptCount val="1"/>
                        <c:pt idx="0">
                          <c:v>1850</c:v>
                        </c:pt>
                      </c15:dlblFieldTableCache>
                    </c15:dlblFTEntry>
                  </c15:dlblFieldTable>
                  <c15:showDataLabelsRange val="0"/>
                </c:ext>
                <c:ext xmlns:c16="http://schemas.microsoft.com/office/drawing/2014/chart" uri="{C3380CC4-5D6E-409C-BE32-E72D297353CC}">
                  <c16:uniqueId val="{00000000-50E8-4942-83A7-B696E6DBE93B}"/>
                </c:ext>
              </c:extLst>
            </c:dLbl>
            <c:dLbl>
              <c:idx val="1"/>
              <c:layout/>
              <c:tx>
                <c:strRef>
                  <c:f>LandOceanW!$E$10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{95180897-66DF-4045-81AC-63E6443FD60E}</c15:txfldGUID>
                      <c15:f>LandOceanW!$E$10</c15:f>
                      <c15:dlblFieldTableCache>
                        <c:ptCount val="1"/>
                      </c15:dlblFieldTableCache>
                    </c15:dlblFTEntry>
                  </c15:dlblFieldTable>
                  <c15:showDataLabelsRange val="0"/>
                </c:ext>
                <c:ext xmlns:c16="http://schemas.microsoft.com/office/drawing/2014/chart" uri="{C3380CC4-5D6E-409C-BE32-E72D297353CC}">
                  <c16:uniqueId val="{00000000-97E2-46BD-9DE2-9F28AC3F37FC}"/>
                </c:ext>
              </c:extLst>
            </c:dLbl>
            <c:dLbl>
              <c:idx val="20"/>
              <c:layout/>
              <c:tx>
                <c:strRef>
                  <c:f>LandOceanW!$E$29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{138390C4-CBC6-4648-A75A-FE97269286A8}</c15:txfldGUID>
                      <c15:f>LandOceanW!$E$29</c15:f>
                      <c15:dlblFieldTableCache>
                        <c:ptCount val="1"/>
                      </c15:dlblFieldTableCache>
                    </c15:dlblFTEntry>
                  </c15:dlblFieldTable>
                  <c15:showDataLabelsRange val="0"/>
                </c:ext>
                <c:ext xmlns:c16="http://schemas.microsoft.com/office/drawing/2014/chart" uri="{C3380CC4-5D6E-409C-BE32-E72D297353CC}">
                  <c16:uniqueId val="{00000002-8EC3-465E-ACED-F0785D907A3E}"/>
                </c:ext>
              </c:extLst>
            </c:dLbl>
            <c:dLbl>
              <c:idx val="22"/>
              <c:layout/>
              <c:tx>
                <c:strRef>
                  <c:f>LandOceanW!$E$31</c:f>
                  <c:strCache>
                    <c:ptCount val="1"/>
                    <c:pt idx="0">
                      <c:v>1872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{B1D7EC15-0B11-47BC-85A6-2D06101F5E38}</c15:txfldGUID>
                      <c15:f>LandOceanW!$E$31</c15:f>
                      <c15:dlblFieldTableCache>
                        <c:ptCount val="1"/>
                        <c:pt idx="0">
                          <c:v>1872</c:v>
                        </c:pt>
                      </c15:dlblFieldTableCache>
                    </c15:dlblFTEntry>
                  </c15:dlblFieldTable>
                  <c15:showDataLabelsRange val="0"/>
                </c:ext>
                <c:ext xmlns:c16="http://schemas.microsoft.com/office/drawing/2014/chart" uri="{C3380CC4-5D6E-409C-BE32-E72D297353CC}">
                  <c16:uniqueId val="{00000000-97AF-494C-AFA4-F7D0E81CE6B2}"/>
                </c:ext>
              </c:extLst>
            </c:dLbl>
            <c:dLbl>
              <c:idx val="30"/>
              <c:layout/>
              <c:tx>
                <c:strRef>
                  <c:f>LandOceanW!$E$39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{C4B76A70-D81A-41DD-AF17-B57794EDE18C}</c15:txfldGUID>
                      <c15:f>LandOceanW!$E$39</c15:f>
                      <c15:dlblFieldTableCache>
                        <c:ptCount val="1"/>
                        <c:pt idx="0">
                          <c:v> </c:v>
                        </c:pt>
                      </c15:dlblFieldTableCache>
                    </c15:dlblFTEntry>
                  </c15:dlblFieldTable>
                  <c15:showDataLabelsRange val="0"/>
                </c:ext>
                <c:ext xmlns:c16="http://schemas.microsoft.com/office/drawing/2014/chart" uri="{C3380CC4-5D6E-409C-BE32-E72D297353CC}">
                  <c16:uniqueId val="{00000003-1ACD-4A84-AC79-B4F48FA0C150}"/>
                </c:ext>
              </c:extLst>
            </c:dLbl>
            <c:dLbl>
              <c:idx val="31"/>
              <c:layout/>
              <c:tx>
                <c:strRef>
                  <c:f>LandOceanW!$E$40</c:f>
                  <c:strCache>
                    <c:ptCount val="1"/>
                    <c:pt idx="0">
                      <c:v>1881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{90265C47-3B62-463C-A4F2-45A0D93D73AF}</c15:txfldGUID>
                      <c15:f>LandOceanW!$E$40</c15:f>
                      <c15:dlblFieldTableCache>
                        <c:ptCount val="1"/>
                        <c:pt idx="0">
                          <c:v>1881</c:v>
                        </c:pt>
                      </c15:dlblFieldTableCache>
                    </c15:dlblFTEntry>
                  </c15:dlblFieldTable>
                  <c15:showDataLabelsRange val="0"/>
                </c:ext>
                <c:ext xmlns:c16="http://schemas.microsoft.com/office/drawing/2014/chart" uri="{C3380CC4-5D6E-409C-BE32-E72D297353CC}">
                  <c16:uniqueId val="{00000001-97AF-494C-AFA4-F7D0E81CE6B2}"/>
                </c:ext>
              </c:extLst>
            </c:dLbl>
            <c:dLbl>
              <c:idx val="32"/>
              <c:layout/>
              <c:tx>
                <c:strRef>
                  <c:f>LandOceanW!$E$41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{3F1972E1-C0FE-47F8-B9D4-B31FAAF30870}</c15:txfldGUID>
                      <c15:f>LandOceanW!$E$41</c15:f>
                      <c15:dlblFieldTableCache>
                        <c:ptCount val="1"/>
                      </c15:dlblFieldTableCache>
                    </c15:dlblFTEntry>
                  </c15:dlblFieldTable>
                  <c15:showDataLabelsRange val="0"/>
                </c:ext>
                <c:ext xmlns:c16="http://schemas.microsoft.com/office/drawing/2014/chart" uri="{C3380CC4-5D6E-409C-BE32-E72D297353CC}">
                  <c16:uniqueId val="{00000007-CA85-44CB-A1C1-D2209463B69B}"/>
                </c:ext>
              </c:extLst>
            </c:dLbl>
            <c:dLbl>
              <c:idx val="33"/>
              <c:layout/>
              <c:tx>
                <c:strRef>
                  <c:f>LandOceanW!$E$42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{A20BC364-0F7E-4548-83FE-038C45B3C2F1}</c15:txfldGUID>
                      <c15:f>LandOceanW!$E$42</c15:f>
                      <c15:dlblFieldTableCache>
                        <c:ptCount val="1"/>
                      </c15:dlblFieldTableCache>
                    </c15:dlblFTEntry>
                  </c15:dlblFieldTable>
                  <c15:showDataLabelsRange val="0"/>
                </c:ext>
                <c:ext xmlns:c16="http://schemas.microsoft.com/office/drawing/2014/chart" uri="{C3380CC4-5D6E-409C-BE32-E72D297353CC}">
                  <c16:uniqueId val="{00000001-97E2-46BD-9DE2-9F28AC3F37FC}"/>
                </c:ext>
              </c:extLst>
            </c:dLbl>
            <c:dLbl>
              <c:idx val="35"/>
              <c:layout/>
              <c:tx>
                <c:strRef>
                  <c:f>LandOceanW!$E$44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{C0B9605A-B563-4035-A18D-5C7C7AC7C263}</c15:txfldGUID>
                      <c15:f>LandOceanW!$E$44</c15:f>
                      <c15:dlblFieldTableCache>
                        <c:ptCount val="1"/>
                      </c15:dlblFieldTableCache>
                    </c15:dlblFTEntry>
                  </c15:dlblFieldTable>
                  <c15:showDataLabelsRange val="0"/>
                </c:ext>
                <c:ext xmlns:c16="http://schemas.microsoft.com/office/drawing/2014/chart" uri="{C3380CC4-5D6E-409C-BE32-E72D297353CC}">
                  <c16:uniqueId val="{00000004-1ACD-4A84-AC79-B4F48FA0C150}"/>
                </c:ext>
              </c:extLst>
            </c:dLbl>
            <c:dLbl>
              <c:idx val="38"/>
              <c:layout/>
              <c:tx>
                <c:strRef>
                  <c:f>LandOceanW!$E$47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{8247ED84-BA46-4229-8ABA-3F4BB40BD2AD}</c15:txfldGUID>
                      <c15:f>LandOceanW!$E$47</c15:f>
                      <c15:dlblFieldTableCache>
                        <c:ptCount val="1"/>
                      </c15:dlblFieldTableCache>
                    </c15:dlblFTEntry>
                  </c15:dlblFieldTable>
                  <c15:showDataLabelsRange val="0"/>
                </c:ext>
                <c:ext xmlns:c16="http://schemas.microsoft.com/office/drawing/2014/chart" uri="{C3380CC4-5D6E-409C-BE32-E72D297353CC}">
                  <c16:uniqueId val="{00000009-CA85-44CB-A1C1-D2209463B69B}"/>
                </c:ext>
              </c:extLst>
            </c:dLbl>
            <c:dLbl>
              <c:idx val="39"/>
              <c:layout/>
              <c:tx>
                <c:strRef>
                  <c:f>LandOceanW!$E$48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{26B55C2F-5792-44AB-98BA-AF4A8FE52EFC}</c15:txfldGUID>
                      <c15:f>LandOceanW!$E$48</c15:f>
                      <c15:dlblFieldTableCache>
                        <c:ptCount val="1"/>
                      </c15:dlblFieldTableCache>
                    </c15:dlblFTEntry>
                  </c15:dlblFieldTable>
                  <c15:showDataLabelsRange val="0"/>
                </c:ext>
                <c:ext xmlns:c16="http://schemas.microsoft.com/office/drawing/2014/chart" uri="{C3380CC4-5D6E-409C-BE32-E72D297353CC}">
                  <c16:uniqueId val="{00000002-97E2-46BD-9DE2-9F28AC3F37FC}"/>
                </c:ext>
              </c:extLst>
            </c:dLbl>
            <c:dLbl>
              <c:idx val="40"/>
              <c:layout/>
              <c:tx>
                <c:strRef>
                  <c:f>LandOceanW!$E$49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{052B86EB-EE96-4D34-AD2B-1C111798071E}</c15:txfldGUID>
                      <c15:f>LandOceanW!$E$49</c15:f>
                      <c15:dlblFieldTableCache>
                        <c:ptCount val="1"/>
                      </c15:dlblFieldTableCache>
                    </c15:dlblFTEntry>
                  </c15:dlblFieldTable>
                  <c15:showDataLabelsRange val="0"/>
                </c:ext>
                <c:ext xmlns:c16="http://schemas.microsoft.com/office/drawing/2014/chart" uri="{C3380CC4-5D6E-409C-BE32-E72D297353CC}">
                  <c16:uniqueId val="{00000007-1ACD-4A84-AC79-B4F48FA0C150}"/>
                </c:ext>
              </c:extLst>
            </c:dLbl>
            <c:dLbl>
              <c:idx val="50"/>
              <c:layout/>
              <c:tx>
                <c:strRef>
                  <c:f>LandOceanW!$E$59</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{2E72B49B-309D-4567-A5FD-8C8A91666B38}</c15:txfldGUID>
                      <c15:f>LandOceanW!$E$59</c15:f>
                      <c15:dlblFieldTableCache>
                        <c:ptCount val="1"/>
                        <c:pt idx="0">
                          <c:v>1900</c:v>
                        </c:pt>
                      </c15:dlblFieldTableCache>
                    </c15:dlblFTEntry>
                  </c15:dlblFieldTable>
                  <c15:showDataLabelsRange val="0"/>
                </c:ext>
                <c:ext xmlns:c16="http://schemas.microsoft.com/office/drawing/2014/chart" uri="{C3380CC4-5D6E-409C-BE32-E72D297353CC}">
                  <c16:uniqueId val="{00000002-97AF-494C-AFA4-F7D0E81CE6B2}"/>
                </c:ext>
              </c:extLst>
            </c:dLbl>
            <c:dLbl>
              <c:idx val="55"/>
              <c:layout/>
              <c:tx>
                <c:strRef>
                  <c:f>LandOceanW!$E$64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{47931BA1-97F9-4617-86E3-C5C96CC8795E}</c15:txfldGUID>
                      <c15:f>LandOceanW!$E$64</c15:f>
                      <c15:dlblFieldTableCache>
                        <c:ptCount val="1"/>
                      </c15:dlblFieldTableCache>
                    </c15:dlblFTEntry>
                  </c15:dlblFieldTable>
                  <c15:showDataLabelsRange val="0"/>
                </c:ext>
                <c:ext xmlns:c16="http://schemas.microsoft.com/office/drawing/2014/chart" uri="{C3380CC4-5D6E-409C-BE32-E72D297353CC}">
                  <c16:uniqueId val="{00000007-DC01-4982-B43F-AC997BC549CD}"/>
                </c:ext>
              </c:extLst>
            </c:dLbl>
            <c:dLbl>
              <c:idx val="57"/>
              <c:layout/>
              <c:tx>
                <c:strRef>
                  <c:f>LandOceanW!$E$66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{C79AD6A1-24B2-4E86-839B-8310315B6F11}</c15:txfldGUID>
                      <c15:f>LandOceanW!$E$66</c15:f>
                      <c15:dlblFieldTableCache>
                        <c:ptCount val="1"/>
                      </c15:dlblFieldTableCache>
                    </c15:dlblFTEntry>
                  </c15:dlblFieldTable>
                  <c15:showDataLabelsRange val="0"/>
                </c:ext>
                <c:ext xmlns:c16="http://schemas.microsoft.com/office/drawing/2014/chart" uri="{C3380CC4-5D6E-409C-BE32-E72D297353CC}">
                  <c16:uniqueId val="{00000009-DC01-4982-B43F-AC997BC549CD}"/>
                </c:ext>
              </c:extLst>
            </c:dLbl>
            <c:dLbl>
              <c:idx val="59"/>
              <c:layout/>
              <c:tx>
                <c:strRef>
                  <c:f>LandOceanW!$E$68</c:f>
                  <c:strCache>
                    <c:ptCount val="1"/>
                    <c:pt idx="0">
                      <c:v>1909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{F92D7D24-57FB-483C-B3F5-138C40014143}</c15:txfldGUID>
                      <c15:f>LandOceanW!$E$68</c15:f>
                      <c15:dlblFieldTableCache>
                        <c:ptCount val="1"/>
                        <c:pt idx="0">
                          <c:v>1909</c:v>
                        </c:pt>
                      </c15:dlblFieldTableCache>
                    </c15:dlblFTEntry>
                  </c15:dlblFieldTable>
                  <c15:showDataLabelsRange val="0"/>
                </c:ext>
                <c:ext xmlns:c16="http://schemas.microsoft.com/office/drawing/2014/chart" uri="{C3380CC4-5D6E-409C-BE32-E72D297353CC}">
                  <c16:uniqueId val="{00000003-97AF-494C-AFA4-F7D0E81CE6B2}"/>
                </c:ext>
              </c:extLst>
            </c:dLbl>
            <c:dLbl>
              <c:idx val="60"/>
              <c:layout/>
              <c:tx>
                <c:strRef>
                  <c:f>LandOceanW!$E$69</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{2C42A00B-0C9A-4FFC-9C29-662DD44ADE78}</c15:txfldGUID>
                      <c15:f>LandOceanW!$E$69</c15:f>
                      <c15:dlblFieldTableCache>
                        <c:ptCount val="1"/>
                        <c:pt idx="0">
                          <c:v>1910</c:v>
                        </c:pt>
                      </c15:dlblFieldTableCache>
                    </c15:dlblFTEntry>
                  </c15:dlblFieldTable>
                  <c15:showDataLabelsRange val="0"/>
                </c:ext>
                <c:ext xmlns:c16="http://schemas.microsoft.com/office/drawing/2014/chart" uri="{C3380CC4-5D6E-409C-BE32-E72D297353CC}">
                  <c16:uniqueId val="{00000003-97E2-46BD-9DE2-9F28AC3F37FC}"/>
                </c:ext>
              </c:extLst>
            </c:dLbl>
            <c:dLbl>
              <c:idx val="62"/>
              <c:layout/>
              <c:tx>
                <c:strRef>
                  <c:f>LandOceanW!$E$71</c:f>
                  <c:strCache>
                    <c:ptCount val="1"/>
                    <c:pt idx="0">
                      <c:v>1912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{0B98E508-AF86-43FC-88AD-59E70AAD8DDE}</c15:txfldGUID>
                      <c15:f>LandOceanW!$E$71</c15:f>
                      <c15:dlblFieldTableCache>
                        <c:ptCount val="1"/>
                        <c:pt idx="0">
                          <c:v>1912</c:v>
                        </c:pt>
                      </c15:dlblFieldTableCache>
                    </c15:dlblFTEntry>
                  </c15:dlblFieldTable>
                  <c15:showDataLabelsRange val="0"/>
                </c:ext>
                <c:ext xmlns:c16="http://schemas.microsoft.com/office/drawing/2014/chart" uri="{C3380CC4-5D6E-409C-BE32-E72D297353CC}">
                  <c16:uniqueId val="{00000004-97E2-46BD-9DE2-9F28AC3F37FC}"/>
                </c:ext>
              </c:extLst>
            </c:dLbl>
            <c:dLbl>
              <c:idx val="63"/>
              <c:layout/>
              <c:tx>
                <c:strRef>
                  <c:f>LandOceanW!$E$72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{F93A69AE-C2CE-46BF-A53F-C72F5EFF5596}</c15:txfldGUID>
                      <c15:f>LandOceanW!$E$72</c15:f>
                      <c15:dlblFieldTableCache>
                        <c:ptCount val="1"/>
                        <c:pt idx="0">
                          <c:v> </c:v>
                        </c:pt>
                      </c15:dlblFieldTableCache>
                    </c15:dlblFTEntry>
                  </c15:dlblFieldTable>
                  <c15:showDataLabelsRange val="0"/>
                </c:ext>
                <c:ext xmlns:c16="http://schemas.microsoft.com/office/drawing/2014/chart" uri="{C3380CC4-5D6E-409C-BE32-E72D297353CC}">
                  <c16:uniqueId val="{00000005-97E2-46BD-9DE2-9F28AC3F37FC}"/>
                </c:ext>
              </c:extLst>
            </c:dLbl>
            <c:dLbl>
              <c:idx val="65"/>
              <c:layout/>
              <c:tx>
                <c:strRef>
                  <c:f>LandOceanW!$E$74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{66870998-701C-461F-BC9C-1810C386B1C0}</c15:txfldGUID>
                      <c15:f>LandOceanW!$E$74</c15:f>
                      <c15:dlblFieldTableCache>
                        <c:ptCount val="1"/>
                        <c:pt idx="0">
                          <c:v> </c:v>
                        </c:pt>
                      </c15:dlblFieldTableCache>
                    </c15:dlblFTEntry>
                  </c15:dlblFieldTable>
                  <c15:showDataLabelsRange val="0"/>
                </c:ext>
                <c:ext xmlns:c16="http://schemas.microsoft.com/office/drawing/2014/chart" uri="{C3380CC4-5D6E-409C-BE32-E72D297353CC}">
                  <c16:uniqueId val="{00000006-97E2-46BD-9DE2-9F28AC3F37FC}"/>
                </c:ext>
              </c:extLst>
            </c:dLbl>
            <c:dLbl>
              <c:idx val="68"/>
              <c:layout/>
              <c:tx>
                <c:strRef>
                  <c:f>LandOceanW!$E$77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{E13B141E-BFD1-46F4-9DD7-1B5997E49406}</c15:txfldGUID>
                      <c15:f>LandOceanW!$E$77</c15:f>
                      <c15:dlblFieldTableCache>
                        <c:ptCount val="1"/>
                        <c:pt idx="0">
                          <c:v> </c:v>
                        </c:pt>
                      </c15:dlblFieldTableCache>
                    </c15:dlblFTEntry>
                  </c15:dlblFieldTable>
                  <c15:showDataLabelsRange val="0"/>
                </c:ext>
                <c:ext xmlns:c16="http://schemas.microsoft.com/office/drawing/2014/chart" uri="{C3380CC4-5D6E-409C-BE32-E72D297353CC}">
                  <c16:uniqueId val="{00000004-97AF-494C-AFA4-F7D0E81CE6B2}"/>
                </c:ext>
              </c:extLst>
            </c:dLbl>
            <c:dLbl>
              <c:idx val="69"/>
              <c:layout/>
              <c:tx>
                <c:strRef>
                  <c:f>LandOceanW!$E$78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{5FEC4EEF-8F10-4CD8-8819-55AA990BC3EF}</c15:txfldGUID>
                      <c15:f>LandOceanW!$E$78</c15:f>
                      <c15:dlblFieldTableCache>
                        <c:ptCount val="1"/>
                        <c:pt idx="0">
                          <c:v> </c:v>
                        </c:pt>
                      </c15:dlblFieldTableCache>
                    </c15:dlblFTEntry>
                  </c15:dlblFieldTable>
                  <c15:showDataLabelsRange val="0"/>
                </c:ext>
                <c:ext xmlns:c16="http://schemas.microsoft.com/office/drawing/2014/chart" uri="{C3380CC4-5D6E-409C-BE32-E72D297353CC}">
                  <c16:uniqueId val="{00000005-97AF-494C-AFA4-F7D0E81CE6B2}"/>
                </c:ext>
              </c:extLst>
            </c:dLbl>
            <c:dLbl>
              <c:idx val="70"/>
              <c:layout/>
              <c:tx>
                <c:strRef>
                  <c:f>LandOceanW!$E$79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{C63BFF50-9F5D-4C7C-BDBA-3587979CE153}</c15:txfldGUID>
                      <c15:f>LandOceanW!$E$79</c15:f>
                      <c15:dlblFieldTableCache>
                        <c:ptCount val="1"/>
                        <c:pt idx="0">
                          <c:v> </c:v>
                        </c:pt>
                      </c15:dlblFieldTableCache>
                    </c15:dlblFTEntry>
                  </c15:dlblFieldTable>
                  <c15:showDataLabelsRange val="0"/>
                </c:ext>
                <c:ext xmlns:c16="http://schemas.microsoft.com/office/drawing/2014/chart" uri="{C3380CC4-5D6E-409C-BE32-E72D297353CC}">
                  <c16:uniqueId val="{00000006-97AF-494C-AFA4-F7D0E81CE6B2}"/>
                </c:ext>
              </c:extLst>
            </c:dLbl>
            <c:dLbl>
              <c:idx val="72"/>
              <c:layout/>
              <c:tx>
                <c:strRef>
                  <c:f>LandOceanW!$E$81</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{649969E9-2DBA-4B8D-A845-2A651410D53D}</c15:txfldGUID>
                      <c15:f>LandOceanW!$E$81</c15:f>
                      <c15:dlblFieldTableCache>
                        <c:ptCount val="1"/>
                        <c:pt idx="0">
                          <c:v>1922</c:v>
                        </c:pt>
                      </c15:dlblFieldTableCache>
                    </c15:dlblFTEntry>
                  </c15:dlblFieldTable>
                  <c15:showDataLabelsRange val="0"/>
                </c:ext>
                <c:ext xmlns:c16="http://schemas.microsoft.com/office/drawing/2014/chart" uri="{C3380CC4-5D6E-409C-BE32-E72D297353CC}">
                  <c16:uniqueId val="{00000007-97AF-494C-AFA4-F7D0E81CE6B2}"/>
                </c:ext>
              </c:extLst>
            </c:dLbl>
            <c:dLbl>
              <c:idx val="75"/>
              <c:layout/>
              <c:tx>
                <c:strRef>
                  <c:f>LandOceanW!$E$84</c:f>
                  <c:strCache>
                    <c:ptCount val="1"/>
                    <c:pt idx="0">
                      <c:v>1925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{522FB63B-30A7-448A-9EB6-7DA799B93394}</c15:txfldGUID>
                      <c15:f>LandOceanW!$E$84</c15:f>
                      <c15:dlblFieldTableCache>
                        <c:ptCount val="1"/>
                        <c:pt idx="0">
                          <c:v>1925</c:v>
                        </c:pt>
                      </c15:dlblFieldTableCache>
                    </c15:dlblFTEntry>
                  </c15:dlblFieldTable>
                  <c15:showDataLabelsRange val="0"/>
                </c:ext>
                <c:ext xmlns:c16="http://schemas.microsoft.com/office/drawing/2014/chart" uri="{C3380CC4-5D6E-409C-BE32-E72D297353CC}">
                  <c16:uniqueId val="{00000008-97AF-494C-AFA4-F7D0E81CE6B2}"/>
                </c:ext>
              </c:extLst>
            </c:dLbl>
            <c:dLbl>
              <c:idx val="80"/>
              <c:layout/>
              <c:tx>
                <c:strRef>
                  <c:f>LandOceanW!$E$89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{1BF5F26A-4A54-467E-A80C-D4363DB6EEBE}</c15:txfldGUID>
                      <c15:f>LandOceanW!$E$89</c15:f>
                      <c15:dlblFieldTableCache>
                        <c:ptCount val="1"/>
                      </c15:dlblFieldTableCache>
                    </c15:dlblFTEntry>
                  </c15:dlblFieldTable>
                  <c15:showDataLabelsRange val="0"/>
                </c:ext>
                <c:ext xmlns:c16="http://schemas.microsoft.com/office/drawing/2014/chart" uri="{C3380CC4-5D6E-409C-BE32-E72D297353CC}">
                  <c16:uniqueId val="{00000007-97E2-46BD-9DE2-9F28AC3F37FC}"/>
                </c:ext>
              </c:extLst>
            </c:dLbl>
            <c:dLbl>
              <c:idx val="85"/>
              <c:layout/>
              <c:tx>
                <c:strRef>
                  <c:f>LandOceanW!$E$94</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{E6A3D23E-49F3-4B2C-B12B-9C19E3A4F49C}</c15:txfldGUID>
                      <c15:f>LandOceanW!$E$94</c15:f>
                      <c15:dlblFieldTableCache>
                        <c:ptCount val="1"/>
                        <c:pt idx="0">
                          <c:v>1935</c:v>
                        </c:pt>
                      </c15:dlblFieldTableCache>
                    </c15:dlblFTEntry>
                  </c15:dlblFieldTable>
                  <c15:showDataLabelsRange val="0"/>
                </c:ext>
                <c:ext xmlns:c16="http://schemas.microsoft.com/office/drawing/2014/chart" uri="{C3380CC4-5D6E-409C-BE32-E72D297353CC}">
                  <c16:uniqueId val="{00000009-97AF-494C-AFA4-F7D0E81CE6B2}"/>
                </c:ext>
              </c:extLst>
            </c:dLbl>
            <c:dLbl>
              <c:idx val="87"/>
              <c:layout/>
              <c:tx>
                <c:strRef>
                  <c:f>LandOceanW!$E$96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{A574B19F-28E1-408E-9B61-2CB805EBD2F5}</c15:txfldGUID>
                      <c15:f>LandOceanW!$E$96</c15:f>
                      <c15:dlblFieldTableCache>
                        <c:ptCount val="1"/>
                        <c:pt idx="0">
                          <c:v> </c:v>
                        </c:pt>
                      </c15:dlblFieldTableCache>
                    </c15:dlblFTEntry>
                  </c15:dlblFieldTable>
                  <c15:showDataLabelsRange val="0"/>
                </c:ext>
                <c:ext xmlns:c16="http://schemas.microsoft.com/office/drawing/2014/chart" uri="{C3380CC4-5D6E-409C-BE32-E72D297353CC}">
                  <c16:uniqueId val="{0000000A-97AF-494C-AFA4-F7D0E81CE6B2}"/>
                </c:ext>
              </c:extLst>
            </c:dLbl>
            <c:dLbl>
              <c:idx val="90"/>
              <c:layout/>
              <c:tx>
                <c:strRef>
                  <c:f>LandOceanW!$E$99</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{E0EC1CD5-A8FE-4EB6-BE89-0B377C76FEED}</c15:txfldGUID>
                      <c15:f>LandOceanW!$E$99</c15:f>
                      <c15:dlblFieldTableCache>
                        <c:ptCount val="1"/>
                        <c:pt idx="0">
                          <c:v>1940</c:v>
                        </c:pt>
                      </c15:dlblFieldTableCache>
                    </c15:dlblFTEntry>
                  </c15:dlblFieldTable>
                  <c15:showDataLabelsRange val="0"/>
                </c:ext>
                <c:ext xmlns:c16="http://schemas.microsoft.com/office/drawing/2014/chart" uri="{C3380CC4-5D6E-409C-BE32-E72D297353CC}">
                  <c16:uniqueId val="{0000000B-97AF-494C-AFA4-F7D0E81CE6B2}"/>
                </c:ext>
              </c:extLst>
            </c:dLbl>
            <c:dLbl>
              <c:idx val="92"/>
              <c:layout/>
              <c:tx>
                <c:strRef>
                  <c:f>LandOceanW!$E$101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{877E82D0-B196-4109-9AD1-B65FD7342205}</c15:txfldGUID>
                      <c15:f>LandOceanW!$E$101</c15:f>
                      <c15:dlblFieldTableCache>
                        <c:ptCount val="1"/>
                        <c:pt idx="0">
                          <c:v> </c:v>
                        </c:pt>
                      </c15:dlblFieldTableCache>
                    </c15:dlblFTEntry>
                  </c15:dlblFieldTable>
                  <c15:showDataLabelsRange val="0"/>
                </c:ext>
                <c:ext xmlns:c16="http://schemas.microsoft.com/office/drawing/2014/chart" uri="{C3380CC4-5D6E-409C-BE32-E72D297353CC}">
                  <c16:uniqueId val="{0000000C-97AF-494C-AFA4-F7D0E81CE6B2}"/>
                </c:ext>
              </c:extLst>
            </c:dLbl>
            <c:dLbl>
              <c:idx val="93"/>
              <c:layout/>
              <c:tx>
                <c:strRef>
                  <c:f>LandOceanW!$E$102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{854ADEBD-5E14-4291-B84F-F436C5334819}</c15:txfldGUID>
                      <c15:f>LandOceanW!$E$102</c15:f>
                      <c15:dlblFieldTableCache>
                        <c:ptCount val="1"/>
                        <c:pt idx="0">
                          <c:v> </c:v>
                        </c:pt>
                      </c15:dlblFieldTableCache>
                    </c15:dlblFTEntry>
                  </c15:dlblFieldTable>
                  <c15:showDataLabelsRange val="0"/>
                </c:ext>
                <c:ext xmlns:c16="http://schemas.microsoft.com/office/drawing/2014/chart" uri="{C3380CC4-5D6E-409C-BE32-E72D297353CC}">
                  <c16:uniqueId val="{0000000D-97AF-494C-AFA4-F7D0E81CE6B2}"/>
                </c:ext>
              </c:extLst>
            </c:dLbl>
            <c:dLbl>
              <c:idx val="95"/>
              <c:layout/>
              <c:tx>
                <c:strRef>
                  <c:f>LandOceanW!$E$104</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{9B70A50F-E48C-411E-A2ED-1F859351FCDD}</c15:txfldGUID>
                      <c15:f>LandOceanW!$E$104</c15:f>
                      <c15:dlblFieldTableCache>
                        <c:ptCount val="1"/>
                        <c:pt idx="0">
                          <c:v>1945</c:v>
                        </c:pt>
                      </c15:dlblFieldTableCache>
                    </c15:dlblFTEntry>
                  </c15:dlblFieldTable>
                  <c15:showDataLabelsRange val="0"/>
                </c:ext>
                <c:ext xmlns:c16="http://schemas.microsoft.com/office/drawing/2014/chart" uri="{C3380CC4-5D6E-409C-BE32-E72D297353CC}">
                  <c16:uniqueId val="{00000008-97E2-46BD-9DE2-9F28AC3F37FC}"/>
                </c:ext>
              </c:extLst>
            </c:dLbl>
            <c:dLbl>
              <c:idx val="97"/>
              <c:layout/>
              <c:tx>
                <c:strRef>
                  <c:f>LandOceanW!$E$106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{4F6453BA-1321-40AA-B6AF-AB0CACE6A5AA}</c15:txfldGUID>
                      <c15:f>LandOceanW!$E$106</c15:f>
                      <c15:dlblFieldTableCache>
                        <c:ptCount val="1"/>
                      </c15:dlblFieldTableCache>
                    </c15:dlblFTEntry>
                  </c15:dlblFieldTable>
                  <c15:showDataLabelsRange val="0"/>
                </c:ext>
                <c:ext xmlns:c16="http://schemas.microsoft.com/office/drawing/2014/chart" uri="{C3380CC4-5D6E-409C-BE32-E72D297353CC}">
                  <c16:uniqueId val="{00000009-97E2-46BD-9DE2-9F28AC3F37FC}"/>
                </c:ext>
              </c:extLst>
            </c:dLbl>
            <c:dLbl>
              <c:idx val="98"/>
              <c:layout/>
              <c:tx>
                <c:strRef>
                  <c:f>LandOceanW!$E$107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{12F50DF8-563E-43DC-848F-FF2B6B2F2442}</c15:txfldGUID>
                      <c15:f>LandOceanW!$E$107</c15:f>
                      <c15:dlblFieldTableCache>
                        <c:ptCount val="1"/>
                      </c15:dlblFieldTableCache>
                    </c15:dlblFTEntry>
                  </c15:dlblFieldTable>
                  <c15:showDataLabelsRange val="0"/>
                </c:ext>
                <c:ext xmlns:c16="http://schemas.microsoft.com/office/drawing/2014/chart" uri="{C3380CC4-5D6E-409C-BE32-E72D297353CC}">
                  <c16:uniqueId val="{0000000A-97E2-46BD-9DE2-9F28AC3F37FC}"/>
                </c:ext>
              </c:extLst>
            </c:dLbl>
            <c:dLbl>
              <c:idx val="100"/>
              <c:layout/>
              <c:tx>
                <c:strRef>
                  <c:f>LandOceanW!$E$109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{1BDD9FBA-1752-42FF-98AE-01AD88FF5A1B}</c15:txfldGUID>
                      <c15:f>LandOceanW!$E$109</c15:f>
                      <c15:dlblFieldTableCache>
                        <c:ptCount val="1"/>
                      </c15:dlblFieldTableCache>
                    </c15:dlblFTEntry>
                  </c15:dlblFieldTable>
                  <c15:showDataLabelsRange val="0"/>
                </c:ext>
                <c:ext xmlns:c16="http://schemas.microsoft.com/office/drawing/2014/chart" uri="{C3380CC4-5D6E-409C-BE32-E72D297353CC}">
                  <c16:uniqueId val="{0000000B-97E2-46BD-9DE2-9F28AC3F37FC}"/>
                </c:ext>
              </c:extLst>
            </c:dLbl>
            <c:dLbl>
              <c:idx val="102"/>
              <c:layout/>
              <c:tx>
                <c:strRef>
                  <c:f>LandOceanW!$E$111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{AE852533-6202-4EAE-8007-F524DE696C12}</c15:txfldGUID>
                      <c15:f>LandOceanW!$E$111</c15:f>
                      <c15:dlblFieldTableCache>
                        <c:ptCount val="1"/>
                      </c15:dlblFieldTableCache>
                    </c15:dlblFTEntry>
                  </c15:dlblFieldTable>
                  <c15:showDataLabelsRange val="0"/>
                </c:ext>
                <c:ext xmlns:c16="http://schemas.microsoft.com/office/drawing/2014/chart" uri="{C3380CC4-5D6E-409C-BE32-E72D297353CC}">
                  <c16:uniqueId val="{0000000C-97E2-46BD-9DE2-9F28AC3F37FC}"/>
                </c:ext>
              </c:extLst>
            </c:dLbl>
            <c:dLbl>
              <c:idx val="107"/>
              <c:layout/>
              <c:tx>
                <c:strRef>
                  <c:f>LandOceanW!$E$116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{C974A8A1-6506-44E9-A61D-91557B120067}</c15:txfldGUID>
                      <c15:f>LandOceanW!$E$116</c15:f>
                      <c15:dlblFieldTableCache>
                        <c:ptCount val="1"/>
                      </c15:dlblFieldTableCache>
                    </c15:dlblFTEntry>
                  </c15:dlblFieldTable>
                  <c15:showDataLabelsRange val="0"/>
                </c:ext>
                <c:ext xmlns:c16="http://schemas.microsoft.com/office/drawing/2014/chart" uri="{C3380CC4-5D6E-409C-BE32-E72D297353CC}">
                  <c16:uniqueId val="{0000000D-97E2-46BD-9DE2-9F28AC3F37FC}"/>
                </c:ext>
              </c:extLst>
            </c:dLbl>
            <c:dLbl>
              <c:idx val="109"/>
              <c:layout/>
              <c:tx>
                <c:strRef>
                  <c:f>LandOceanW!$E$118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{712AF498-9BF0-485B-A442-C95AD1FC6800}</c15:txfldGUID>
                      <c15:f>LandOceanW!$E$118</c15:f>
                      <c15:dlblFieldTableCache>
                        <c:ptCount val="1"/>
                      </c15:dlblFieldTableCache>
                    </c15:dlblFTEntry>
                  </c15:dlblFieldTable>
                  <c15:showDataLabelsRange val="0"/>
                </c:ext>
                <c:ext xmlns:c16="http://schemas.microsoft.com/office/drawing/2014/chart" uri="{C3380CC4-5D6E-409C-BE32-E72D297353CC}">
                  <c16:uniqueId val="{0000000E-97E2-46BD-9DE2-9F28AC3F37FC}"/>
                </c:ext>
              </c:extLst>
            </c:dLbl>
            <c:dLbl>
              <c:idx val="110"/>
              <c:layout/>
              <c:tx>
                <c:strRef>
                  <c:f>LandOceanW!$E$119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{7AAA0234-9945-45EC-B08C-F17BC4B1A1C5}</c15:txfldGUID>
                      <c15:f>LandOceanW!$E$119</c15:f>
                      <c15:dlblFieldTableCache>
                        <c:ptCount val="1"/>
                        <c:pt idx="0">
                          <c:v>1960</c:v>
                        </c:pt>
                      </c15:dlblFieldTableCache>
                    </c15:dlblFTEntry>
                  </c15:dlblFieldTable>
                  <c15:showDataLabelsRange val="0"/>
                </c:ext>
                <c:ext xmlns:c16="http://schemas.microsoft.com/office/drawing/2014/chart" uri="{C3380CC4-5D6E-409C-BE32-E72D297353CC}">
                  <c16:uniqueId val="{0000000F-97E2-46BD-9DE2-9F28AC3F37FC}"/>
                </c:ext>
              </c:extLst>
            </c:dLbl>
            <c:dLbl>
              <c:idx val="115"/>
              <c:layout/>
              <c:tx>
                <c:strRef>
                  <c:f>LandOceanW!$E$124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{4D7C3FA0-C21F-4F1F-B385-7A9E5C159A7A}</c15:txfldGUID>
                      <c15:f>LandOceanW!$E$124</c15:f>
                      <c15:dlblFieldTableCache>
                        <c:ptCount val="1"/>
                      </c15:dlblFieldTableCache>
                    </c15:dlblFTEntry>
                  </c15:dlblFieldTable>
                  <c15:showDataLabelsRange val="0"/>
                </c:ext>
                <c:ext xmlns:c16="http://schemas.microsoft.com/office/drawing/2014/chart" uri="{C3380CC4-5D6E-409C-BE32-E72D297353CC}">
                  <c16:uniqueId val="{00000010-97E2-46BD-9DE2-9F28AC3F37FC}"/>
                </c:ext>
              </c:extLst>
            </c:dLbl>
            <c:dLbl>
              <c:idx val="120"/>
              <c:layout/>
              <c:tx>
                <c:strRef>
                  <c:f>LandOceanW!$E$129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{8ECDDF73-4D14-4516-90F9-BCF1DAFC8D5E}</c15:txfldGUID>
                      <c15:f>LandOceanW!$E$129</c15:f>
                      <c15:dlblFieldTableCache>
                        <c:ptCount val="1"/>
                      </c15:dlblFieldTableCache>
                    </c15:dlblFTEntry>
                  </c15:dlblFieldTable>
                  <c15:showDataLabelsRange val="0"/>
                </c:ext>
                <c:ext xmlns:c16="http://schemas.microsoft.com/office/drawing/2014/chart" uri="{C3380CC4-5D6E-409C-BE32-E72D297353CC}">
                  <c16:uniqueId val="{00000011-97E2-46BD-9DE2-9F28AC3F37FC}"/>
                </c:ext>
              </c:extLst>
            </c:dLbl>
            <c:dLbl>
              <c:idx val="125"/>
              <c:layout/>
              <c:tx>
                <c:strRef>
                  <c:f>LandOceanW!$E$134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{2D045BC7-B6D5-46C9-AE81-A610651CD3C6}</c15:txfldGUID>
                      <c15:f>LandOceanW!$E$134</c15:f>
                      <c15:dlblFieldTableCache>
                        <c:ptCount val="1"/>
                        <c:pt idx="0">
                          <c:v>1975</c:v>
                        </c:pt>
                      </c15:dlblFieldTableCache>
                    </c15:dlblFTEntry>
                  </c15:dlblFieldTable>
                  <c15:showDataLabelsRange val="0"/>
                </c:ext>
                <c:ext xmlns:c16="http://schemas.microsoft.com/office/drawing/2014/chart" uri="{C3380CC4-5D6E-409C-BE32-E72D297353CC}">
                  <c16:uniqueId val="{00000012-97E2-46BD-9DE2-9F28AC3F37FC}"/>
                </c:ext>
              </c:extLst>
            </c:dLbl>
            <c:dLbl>
              <c:idx val="127"/>
              <c:layout/>
              <c:tx>
                <c:strRef>
                  <c:f>LandOceanW!$E$136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{D02C9833-2694-4507-ACC2-E60F4DB67679}</c15:txfldGUID>
                      <c15:f>LandOceanW!$E$136</c15:f>
                      <c15:dlblFieldTableCache>
                        <c:ptCount val="1"/>
                        <c:pt idx="0">
                          <c:v> </c:v>
                        </c:pt>
                      </c15:dlblFieldTableCache>
                    </c15:dlblFTEntry>
                  </c15:dlblFieldTable>
                  <c15:showDataLabelsRange val="0"/>
                </c:ext>
                <c:ext xmlns:c16="http://schemas.microsoft.com/office/drawing/2014/chart" uri="{C3380CC4-5D6E-409C-BE32-E72D297353CC}">
                  <c16:uniqueId val="{0000000E-97AF-494C-AFA4-F7D0E81CE6B2}"/>
                </c:ext>
              </c:extLst>
            </c:dLbl>
            <c:dLbl>
              <c:idx val="128"/>
              <c:layout/>
              <c:tx>
                <c:strRef>
                  <c:f>LandOceanW!$E$137</c:f>
                  <c:strCache>
                    <c:ptCount val="1"/>
                    <c:pt idx="0">
                      <c:v>1978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{AA4BD45E-ADC4-4EA3-BB4F-2BE5655DAE88}</c15:txfldGUID>
                      <c15:f>LandOceanW!$E$137</c15:f>
                      <c15:dlblFieldTableCache>
                        <c:ptCount val="1"/>
                        <c:pt idx="0">
                          <c:v>1978</c:v>
                        </c:pt>
                      </c15:dlblFieldTableCache>
                    </c15:dlblFTEntry>
                  </c15:dlblFieldTable>
                  <c15:showDataLabelsRange val="0"/>
                </c:ext>
                <c:ext xmlns:c16="http://schemas.microsoft.com/office/drawing/2014/chart" uri="{C3380CC4-5D6E-409C-BE32-E72D297353CC}">
                  <c16:uniqueId val="{00000013-97E2-46BD-9DE2-9F28AC3F37FC}"/>
                </c:ext>
              </c:extLst>
            </c:dLbl>
            <c:dLbl>
              <c:idx val="130"/>
              <c:layout/>
              <c:tx>
                <c:strRef>
                  <c:f>LandOceanW!$E$139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{D8EEE7E1-E978-431A-A621-4DD33E4D7BB2}</c15:txfldGUID>
                      <c15:f>LandOceanW!$E$139</c15:f>
                      <c15:dlblFieldTableCache>
                        <c:ptCount val="1"/>
                        <c:pt idx="0">
                          <c:v> </c:v>
                        </c:pt>
                      </c15:dlblFieldTableCache>
                    </c15:dlblFTEntry>
                  </c15:dlblFieldTable>
                  <c15:showDataLabelsRange val="0"/>
                </c:ext>
                <c:ext xmlns:c16="http://schemas.microsoft.com/office/drawing/2014/chart" uri="{C3380CC4-5D6E-409C-BE32-E72D297353CC}">
                  <c16:uniqueId val="{00000014-97E2-46BD-9DE2-9F28AC3F37FC}"/>
                </c:ext>
              </c:extLst>
            </c:dLbl>
            <c:dLbl>
              <c:idx val="131"/>
              <c:layout/>
              <c:tx>
                <c:strRef>
                  <c:f>LandOceanW!$E$140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{980CF2B5-C961-4931-8750-306059825C99}</c15:txfldGUID>
                      <c15:f>LandOceanW!$E$140</c15:f>
                      <c15:dlblFieldTableCache>
                        <c:ptCount val="1"/>
                      </c15:dlblFieldTableCache>
                    </c15:dlblFTEntry>
                  </c15:dlblFieldTable>
                  <c15:showDataLabelsRange val="0"/>
                </c:ext>
                <c:ext xmlns:c16="http://schemas.microsoft.com/office/drawing/2014/chart" uri="{C3380CC4-5D6E-409C-BE32-E72D297353CC}">
                  <c16:uniqueId val="{00000015-97E2-46BD-9DE2-9F28AC3F37FC}"/>
                </c:ext>
              </c:extLst>
            </c:dLbl>
            <c:dLbl>
              <c:idx val="132"/>
              <c:layout/>
              <c:tx>
                <c:strRef>
                  <c:f>LandOceanW!$E$141</c:f>
                  <c:strCache>
                    <c:ptCount val="1"/>
                    <c:pt idx="0">
                      <c:v>1982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{C2B6CD11-8E23-4D39-9CEB-910612CAD07B}</c15:txfldGUID>
                      <c15:f>LandOceanW!$E$141</c15:f>
                      <c15:dlblFieldTableCache>
                        <c:ptCount val="1"/>
                        <c:pt idx="0">
                          <c:v>1982</c:v>
                        </c:pt>
                      </c15:dlblFieldTableCache>
                    </c15:dlblFTEntry>
                  </c15:dlblFieldTable>
                  <c15:showDataLabelsRange val="0"/>
                </c:ext>
                <c:ext xmlns:c16="http://schemas.microsoft.com/office/drawing/2014/chart" uri="{C3380CC4-5D6E-409C-BE32-E72D297353CC}">
                  <c16:uniqueId val="{00000016-97E2-46BD-9DE2-9F28AC3F37FC}"/>
                </c:ext>
              </c:extLst>
            </c:dLbl>
            <c:dLbl>
              <c:idx val="135"/>
              <c:layout/>
              <c:tx>
                <c:strRef>
                  <c:f>LandOceanW!$E$144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{7044EE56-68AE-44B3-9950-350B346520E5}</c15:txfldGUID>
                      <c15:f>LandOceanW!$E$144</c15:f>
                      <c15:dlblFieldTableCache>
                        <c:ptCount val="1"/>
                      </c15:dlblFieldTableCache>
                    </c15:dlblFTEntry>
                  </c15:dlblFieldTable>
                  <c15:showDataLabelsRange val="0"/>
                </c:ext>
                <c:ext xmlns:c16="http://schemas.microsoft.com/office/drawing/2014/chart" uri="{C3380CC4-5D6E-409C-BE32-E72D297353CC}">
                  <c16:uniqueId val="{00000017-97E2-46BD-9DE2-9F28AC3F37FC}"/>
                </c:ext>
              </c:extLst>
            </c:dLbl>
            <c:dLbl>
              <c:idx val="136"/>
              <c:layout/>
              <c:tx>
                <c:strRef>
                  <c:f>LandOceanW!$E$145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{DC13566D-6CE9-44A9-A20B-74DBAA2060A1}</c15:txfldGUID>
                      <c15:f>LandOceanW!$E$145</c15:f>
                      <c15:dlblFieldTableCache>
                        <c:ptCount val="1"/>
                      </c15:dlblFieldTableCache>
                    </c15:dlblFTEntry>
                  </c15:dlblFieldTable>
                  <c15:showDataLabelsRange val="0"/>
                </c:ext>
                <c:ext xmlns:c16="http://schemas.microsoft.com/office/drawing/2014/chart" uri="{C3380CC4-5D6E-409C-BE32-E72D297353CC}">
                  <c16:uniqueId val="{00000018-97E2-46BD-9DE2-9F28AC3F37FC}"/>
                </c:ext>
              </c:extLst>
            </c:dLbl>
            <c:dLbl>
              <c:idx val="137"/>
              <c:layout/>
              <c:tx>
                <c:strRef>
                  <c:f>LandOceanW!$E$146</c:f>
                  <c:strCache>
                    <c:ptCount val="1"/>
                    <c:pt idx="0">
                      <c:v>1987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{03600434-121B-4AF7-954C-F1314EC72D62}</c15:txfldGUID>
                      <c15:f>LandOceanW!$E$146</c15:f>
                      <c15:dlblFieldTableCache>
                        <c:ptCount val="1"/>
                        <c:pt idx="0">
                          <c:v>1987</c:v>
                        </c:pt>
                      </c15:dlblFieldTableCache>
                    </c15:dlblFTEntry>
                  </c15:dlblFieldTable>
                  <c15:showDataLabelsRange val="0"/>
                </c:ext>
                <c:ext xmlns:c16="http://schemas.microsoft.com/office/drawing/2014/chart" uri="{C3380CC4-5D6E-409C-BE32-E72D297353CC}">
                  <c16:uniqueId val="{00000019-97E2-46BD-9DE2-9F28AC3F37FC}"/>
                </c:ext>
              </c:extLst>
            </c:dLbl>
            <c:dLbl>
              <c:idx val="138"/>
              <c:layout/>
              <c:tx>
                <c:strRef>
                  <c:f>LandOceanW!$E$147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{73930C5C-EAB8-4E58-A99A-C98EE4385CF1}</c15:txfldGUID>
                      <c15:f>LandOceanW!$E$147</c15:f>
                      <c15:dlblFieldTableCache>
                        <c:ptCount val="1"/>
                      </c15:dlblFieldTableCache>
                    </c15:dlblFTEntry>
                  </c15:dlblFieldTable>
                  <c15:showDataLabelsRange val="0"/>
                </c:ext>
                <c:ext xmlns:c16="http://schemas.microsoft.com/office/drawing/2014/chart" uri="{C3380CC4-5D6E-409C-BE32-E72D297353CC}">
                  <c16:uniqueId val="{0000001A-97E2-46BD-9DE2-9F28AC3F37FC}"/>
                </c:ext>
              </c:extLst>
            </c:dLbl>
            <c:dLbl>
              <c:idx val="139"/>
              <c:layout/>
              <c:tx>
                <c:strRef>
                  <c:f>LandOceanW!$E$148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{A45A246D-C7FC-4606-BB12-F36E5D585307}</c15:txfldGUID>
                      <c15:f>LandOceanW!$E$148</c15:f>
                      <c15:dlblFieldTableCache>
                        <c:ptCount val="1"/>
                        <c:pt idx="0">
                          <c:v> </c:v>
                        </c:pt>
                      </c15:dlblFieldTableCache>
                    </c15:dlblFTEntry>
                  </c15:dlblFieldTable>
                  <c15:showDataLabelsRange val="0"/>
                </c:ext>
                <c:ext xmlns:c16="http://schemas.microsoft.com/office/drawing/2014/chart" uri="{C3380CC4-5D6E-409C-BE32-E72D297353CC}">
                  <c16:uniqueId val="{0000000F-97AF-494C-AFA4-F7D0E81CE6B2}"/>
                </c:ext>
              </c:extLst>
            </c:dLbl>
            <c:dLbl>
              <c:idx val="140"/>
              <c:layout/>
              <c:tx>
                <c:strRef>
                  <c:f>LandOceanW!$E$149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{D1407A49-E1AA-479E-9725-D1F3B83F25C4}</c15:txfldGUID>
                      <c15:f>LandOceanW!$E$149</c15:f>
                      <c15:dlblFieldTableCache>
                        <c:ptCount val="1"/>
                        <c:pt idx="0">
                          <c:v>1990</c:v>
                        </c:pt>
                      </c15:dlblFieldTableCache>
                    </c15:dlblFTEntry>
                  </c15:dlblFieldTable>
                  <c15:showDataLabelsRange val="0"/>
                </c:ext>
                <c:ext xmlns:c16="http://schemas.microsoft.com/office/drawing/2014/chart" uri="{C3380CC4-5D6E-409C-BE32-E72D297353CC}">
                  <c16:uniqueId val="{00000010-97AF-494C-AFA4-F7D0E81CE6B2}"/>
                </c:ext>
              </c:extLst>
            </c:dLbl>
            <c:dLbl>
              <c:idx val="145"/>
              <c:layout/>
              <c:tx>
                <c:strRef>
                  <c:f>LandOceanW!$E$154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{854E014A-5EA4-4CE4-9A8D-C044A3A0BD99}</c15:txfldGUID>
                      <c15:f>LandOceanW!$E$154</c15:f>
                      <c15:dlblFieldTableCache>
                        <c:ptCount val="1"/>
                        <c:pt idx="0">
                          <c:v>1995</c:v>
                        </c:pt>
                      </c15:dlblFieldTableCache>
                    </c15:dlblFTEntry>
                  </c15:dlblFieldTable>
                  <c15:showDataLabelsRange val="0"/>
                </c:ext>
                <c:ext xmlns:c16="http://schemas.microsoft.com/office/drawing/2014/chart" uri="{C3380CC4-5D6E-409C-BE32-E72D297353CC}">
                  <c16:uniqueId val="{00000011-97AF-494C-AFA4-F7D0E81CE6B2}"/>
                </c:ext>
              </c:extLst>
            </c:dLbl>
            <c:dLbl>
              <c:idx val="147"/>
              <c:layout/>
              <c:tx>
                <c:strRef>
                  <c:f>LandOceanW!$E$156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{162EE81D-70D6-4BAA-BC9F-CD91D31BCF43}</c15:txfldGUID>
                      <c15:f>LandOceanW!$E$156</c15:f>
                      <c15:dlblFieldTableCache>
                        <c:ptCount val="1"/>
                        <c:pt idx="0">
                          <c:v>1997</c:v>
                        </c:pt>
                      </c15:dlblFieldTableCache>
                    </c15:dlblFTEntry>
                  </c15:dlblFieldTable>
                  <c15:showDataLabelsRange val="0"/>
                </c:ext>
                <c:ext xmlns:c16="http://schemas.microsoft.com/office/drawing/2014/chart" uri="{C3380CC4-5D6E-409C-BE32-E72D297353CC}">
                  <c16:uniqueId val="{00000012-97AF-494C-AFA4-F7D0E81CE6B2}"/>
                </c:ext>
              </c:extLst>
            </c:dLbl>
            <c:dLbl>
              <c:idx val="148"/>
              <c:layout/>
              <c:tx>
                <c:strRef>
                  <c:f>LandOceanW!$E$157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{64380465-5F3A-41F7-8CF1-5793C515D249}</c15:txfldGUID>
                      <c15:f>LandOceanW!$E$157</c15:f>
                      <c15:dlblFieldTableCache>
                        <c:ptCount val="1"/>
                        <c:pt idx="0">
                          <c:v>1998</c:v>
                        </c:pt>
                      </c15:dlblFieldTableCache>
                    </c15:dlblFTEntry>
                  </c15:dlblFieldTable>
                  <c15:showDataLabelsRange val="0"/>
                </c:ext>
                <c:ext xmlns:c16="http://schemas.microsoft.com/office/drawing/2014/chart" uri="{C3380CC4-5D6E-409C-BE32-E72D297353CC}">
                  <c16:uniqueId val="{00000013-97AF-494C-AFA4-F7D0E81CE6B2}"/>
                </c:ext>
              </c:extLst>
            </c:dLbl>
            <c:dLbl>
              <c:idx val="150"/>
              <c:layout/>
              <c:tx>
                <c:strRef>
                  <c:f>LandOceanW!$E$159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{249947AB-410E-46DA-A10B-4D859EEFD7D9}</c15:txfldGUID>
                      <c15:f>LandOceanW!$E$159</c15:f>
                      <c15:dlblFieldTableCache>
                        <c:ptCount val="1"/>
                        <c:pt idx="0">
                          <c:v>2000</c:v>
                        </c:pt>
                      </c15:dlblFieldTableCache>
                    </c15:dlblFTEntry>
                  </c15:dlblFieldTable>
                  <c15:showDataLabelsRange val="0"/>
                </c:ext>
                <c:ext xmlns:c16="http://schemas.microsoft.com/office/drawing/2014/chart" uri="{C3380CC4-5D6E-409C-BE32-E72D297353CC}">
                  <c16:uniqueId val="{00000014-97AF-494C-AFA4-F7D0E81CE6B2}"/>
                </c:ext>
              </c:extLst>
            </c:dLbl>
            <c:dLbl>
              <c:idx val="153"/>
              <c:layout/>
              <c:tx>
                <c:strRef>
                  <c:f>LandOceanW!$E$162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{87794881-9710-4E71-AF43-0070941BAE09}</c15:txfldGUID>
                      <c15:f>LandOceanW!$E$162</c15:f>
                      <c15:dlblFieldTableCache>
                        <c:ptCount val="1"/>
                        <c:pt idx="0">
                          <c:v>2003</c:v>
                        </c:pt>
                      </c15:dlblFieldTableCache>
                    </c15:dlblFTEntry>
                  </c15:dlblFieldTable>
                  <c15:showDataLabelsRange val="0"/>
                </c:ext>
                <c:ext xmlns:c16="http://schemas.microsoft.com/office/drawing/2014/chart" uri="{C3380CC4-5D6E-409C-BE32-E72D297353CC}">
                  <c16:uniqueId val="{00000015-97AF-494C-AFA4-F7D0E81CE6B2}"/>
                </c:ext>
              </c:extLst>
            </c:dLbl>
            <c:dLbl>
              <c:idx val="155"/>
              <c:layout/>
              <c:tx>
                <c:strRef>
                  <c:f>LandOceanW!$E$164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{A6F131DD-0FD0-4822-A896-DE0B7FDA62EE}</c15:txfldGUID>
                      <c15:f>LandOceanW!$E$164</c15:f>
                      <c15:dlblFieldTableCache>
                        <c:ptCount val="1"/>
                        <c:pt idx="0">
                          <c:v>2005</c:v>
                        </c:pt>
                      </c15:dlblFieldTableCache>
                    </c15:dlblFTEntry>
                  </c15:dlblFieldTable>
                  <c15:showDataLabelsRange val="0"/>
                </c:ext>
                <c:ext xmlns:c16="http://schemas.microsoft.com/office/drawing/2014/chart" uri="{C3380CC4-5D6E-409C-BE32-E72D297353CC}">
                  <c16:uniqueId val="{00000016-97AF-494C-AFA4-F7D0E81CE6B2}"/>
                </c:ext>
              </c:extLst>
            </c:dLbl>
            <c:dLbl>
              <c:idx val="157"/>
              <c:layout/>
              <c:tx>
                <c:strRef>
                  <c:f>LandOceanW!$E$166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{A8C0F33F-4532-44BF-B03F-7A30F8CFBCAC}</c15:txfldGUID>
                      <c15:f>LandOceanW!$E$166</c15:f>
                      <c15:dlblFieldTableCache>
                        <c:ptCount val="1"/>
                        <c:pt idx="0">
                          <c:v>2007</c:v>
                        </c:pt>
                      </c15:dlblFieldTableCache>
                    </c15:dlblFTEntry>
                  </c15:dlblFieldTable>
                  <c15:showDataLabelsRange val="0"/>
                </c:ext>
                <c:ext xmlns:c16="http://schemas.microsoft.com/office/drawing/2014/chart" uri="{C3380CC4-5D6E-409C-BE32-E72D297353CC}">
                  <c16:uniqueId val="{00000017-97AF-494C-AFA4-F7D0E81CE6B2}"/>
                </c:ext>
              </c:extLst>
            </c:dLbl>
            <c:dLbl>
              <c:idx val="160"/>
              <c:layout/>
              <c:tx>
                <c:strRef>
                  <c:f>LandOceanW!$E$169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{7BCE228C-2885-44F4-9BF4-1D4210EAC060}</c15:txfldGUID>
                      <c15:f>LandOceanW!$E$169</c15:f>
                      <c15:dlblFieldTableCache>
                        <c:ptCount val="1"/>
                        <c:pt idx="0">
                          <c:v>2010</c:v>
                        </c:pt>
                      </c15:dlblFieldTableCache>
                    </c15:dlblFTEntry>
                  </c15:dlblFieldTable>
                  <c15:showDataLabelsRange val="0"/>
                </c:ext>
                <c:ext xmlns:c16="http://schemas.microsoft.com/office/drawing/2014/chart" uri="{C3380CC4-5D6E-409C-BE32-E72D297353CC}">
                  <c16:uniqueId val="{00000018-97AF-494C-AFA4-F7D0E81CE6B2}"/>
                </c:ext>
              </c:extLst>
            </c:dLbl>
            <c:dLbl>
              <c:idx val="161"/>
              <c:layout/>
              <c:tx>
                <c:strRef>
                  <c:f>LandOceanW!$E$170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{EC31D31C-23C5-40A3-9484-DFC8735D41C0}</c15:txfldGUID>
                      <c15:f>LandOceanW!$E$170</c15:f>
                      <c15:dlblFieldTableCache>
                        <c:ptCount val="1"/>
                        <c:pt idx="0">
                          <c:v>2011</c:v>
                        </c:pt>
                      </c15:dlblFieldTableCache>
                    </c15:dlblFTEntry>
                  </c15:dlblFieldTable>
                  <c15:showDataLabelsRange val="0"/>
                </c:ext>
                <c:ext xmlns:c16="http://schemas.microsoft.com/office/drawing/2014/chart" uri="{C3380CC4-5D6E-409C-BE32-E72D297353CC}">
                  <c16:uniqueId val="{00000019-97AF-494C-AFA4-F7D0E81CE6B2}"/>
                </c:ext>
              </c:extLst>
            </c:dLbl>
            <c:dLbl>
              <c:idx val="162"/>
              <c:layout/>
              <c:tx>
                <c:strRef>
                  <c:f>LandOceanW!$E$171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{DAA536B8-B551-4C4C-B7B3-BEA5F583A169}</c15:txfldGUID>
                      <c15:f>LandOceanW!$E$171</c15:f>
                      <c15:dlblFieldTableCache>
                        <c:ptCount val="1"/>
                        <c:pt idx="0">
                          <c:v>2012</c:v>
                        </c:pt>
                      </c15:dlblFieldTableCache>
                    </c15:dlblFTEntry>
                  </c15:dlblFieldTable>
                  <c15:showDataLabelsRange val="0"/>
                </c:ext>
                <c:ext xmlns:c16="http://schemas.microsoft.com/office/drawing/2014/chart" uri="{C3380CC4-5D6E-409C-BE32-E72D297353CC}">
                  <c16:uniqueId val="{0000001A-97AF-494C-AFA4-F7D0E81CE6B2}"/>
                </c:ext>
              </c:extLst>
            </c:dLbl>
            <c:dLbl>
              <c:idx val="165"/>
              <c:layout/>
              <c:tx>
                <c:strRef>
                  <c:f>LandOceanW!$E$174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{FCE9C0C8-6407-4A5C-A473-C3D1455152FD}</c15:txfldGUID>
                      <c15:f>LandOceanW!$E$174</c15:f>
                      <c15:dlblFieldTableCache>
                        <c:ptCount val="1"/>
                        <c:pt idx="0">
                          <c:v>2015</c:v>
                        </c:pt>
                      </c15:dlblFieldTableCache>
                    </c15:dlblFTEntry>
                  </c15:dlblFieldTable>
                  <c15:showDataLabelsRange val="0"/>
                </c:ext>
                <c:ext xmlns:c16="http://schemas.microsoft.com/office/drawing/2014/chart" uri="{C3380CC4-5D6E-409C-BE32-E72D297353CC}">
                  <c16:uniqueId val="{0000001B-97AF-494C-AFA4-F7D0E81CE6B2}"/>
                </c:ext>
              </c:extLst>
            </c:dLbl>
            <c:dLbl>
              <c:idx val="166"/>
              <c:layout/>
              <c:tx>
                <c:strRef>
                  <c:f>LandOceanW!$E$175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{54C92027-3189-4832-99A6-A689FBFAF062}</c15:txfldGUID>
                      <c15:f>LandOceanW!$E$175</c15:f>
                      <c15:dlblFieldTableCache>
                        <c:ptCount val="1"/>
                        <c:pt idx="0">
                          <c:v>2016</c:v>
                        </c:pt>
                      </c15:dlblFieldTableCache>
                    </c15:dlblFTEntry>
                  </c15:dlblFieldTable>
                  <c15:showDataLabelsRange val="0"/>
                </c:ext>
                <c:ext xmlns:c16="http://schemas.microsoft.com/office/drawing/2014/chart" uri="{C3380CC4-5D6E-409C-BE32-E72D297353CC}">
                  <c16:uniqueId val="{0000001C-97AF-494C-AFA4-F7D0E81CE6B2}"/>
                </c:ext>
              </c:extLst>
            </c:dLbl>
            <c:dLbl>
              <c:idx val="167"/>
              <c:layout/>
              <c:tx>
                <c:strRef>
                  <c:f>LandOceanW!$E$176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{DC7B95BA-2D2B-4C2F-9C2E-7DE61B7191E2}</c15:txfldGUID>
                      <c15:f>LandOceanW!$E$176</c15:f>
                      <c15:dlblFieldTableCache>
                        <c:ptCount val="1"/>
                        <c:pt idx="0">
                          <c:v>2017</c:v>
                        </c:pt>
                      </c15:dlblFieldTableCache>
                    </c15:dlblFTEntry>
                  </c15:dlblFieldTable>
                  <c15:showDataLabelsRange val="0"/>
                </c:ext>
                <c:ext xmlns:c16="http://schemas.microsoft.com/office/drawing/2014/chart" uri="{C3380CC4-5D6E-409C-BE32-E72D297353CC}">
                  <c16:uniqueId val="{0000001D-97AF-494C-AFA4-F7D0E81CE6B2}"/>
                </c:ext>
              </c:extLst>
            </c:dLbl>
            <c:dLbl>
              <c:idx val="168"/>
              <c:layout/>
              <c:tx>
                <c:strRef>
                  <c:f>LandOceanW!$E$177</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{FB8BAB57-BD70-406D-97FB-062D256F3C7A}</c15:txfldGUID>
                      <c15:f>LandOceanW!$E$177</c15:f>
                      <c15:dlblFieldTableCache>
                        <c:ptCount val="1"/>
                        <c:pt idx="0">
                          <c:v>2018</c:v>
                        </c:pt>
                      </c15:dlblFieldTableCache>
                    </c15:dlblFTEntry>
                  </c15:dlblFieldTable>
                  <c15:showDataLabelsRange val="0"/>
                </c:ext>
                <c:ext xmlns:c16="http://schemas.microsoft.com/office/drawing/2014/chart" uri="{C3380CC4-5D6E-409C-BE32-E72D297353CC}">
                  <c16:uniqueId val="{0000001E-97AF-494C-AFA4-F7D0E81CE6B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LandOceanW!$B$9:$B$177</c:f>
              <c:numCache>
                <c:formatCode>0.0000_ </c:formatCode>
                <c:ptCount val="169"/>
                <c:pt idx="0">
                  <c:v>-1.4500000000000013E-2</c:v>
                </c:pt>
                <c:pt idx="1">
                  <c:v>-1.8812499999999982E-2</c:v>
                </c:pt>
                <c:pt idx="2">
                  <c:v>-1.6999999999999987E-2</c:v>
                </c:pt>
                <c:pt idx="3">
                  <c:v>-6.6875000000000129E-3</c:v>
                </c:pt>
                <c:pt idx="4">
                  <c:v>-6.7727272727272636E-3</c:v>
                </c:pt>
                <c:pt idx="5">
                  <c:v>-1.0022727272727266E-2</c:v>
                </c:pt>
                <c:pt idx="6">
                  <c:v>-2.0954545454545448E-2</c:v>
                </c:pt>
                <c:pt idx="7">
                  <c:v>-2.2318181818181793E-2</c:v>
                </c:pt>
                <c:pt idx="8">
                  <c:v>-1.3000000000000012E-2</c:v>
                </c:pt>
                <c:pt idx="9">
                  <c:v>-1.0909090909090924E-2</c:v>
                </c:pt>
                <c:pt idx="10">
                  <c:v>-6.0909090909090913E-3</c:v>
                </c:pt>
                <c:pt idx="11">
                  <c:v>-1.2272727272727157E-3</c:v>
                </c:pt>
                <c:pt idx="12">
                  <c:v>1.0454545454545439E-2</c:v>
                </c:pt>
                <c:pt idx="13">
                  <c:v>1.4545454545454556E-2</c:v>
                </c:pt>
                <c:pt idx="14">
                  <c:v>5.9090909090909471E-3</c:v>
                </c:pt>
                <c:pt idx="15">
                  <c:v>5.1363636363636611E-3</c:v>
                </c:pt>
                <c:pt idx="16">
                  <c:v>1.2181818181818183E-2</c:v>
                </c:pt>
                <c:pt idx="17">
                  <c:v>2.0772727272727248E-2</c:v>
                </c:pt>
                <c:pt idx="18">
                  <c:v>1.3181818181818183E-2</c:v>
                </c:pt>
                <c:pt idx="19">
                  <c:v>4.7727272727272341E-3</c:v>
                </c:pt>
                <c:pt idx="20">
                  <c:v>2.5454545454544897E-3</c:v>
                </c:pt>
                <c:pt idx="21">
                  <c:v>8.2272727272727497E-3</c:v>
                </c:pt>
                <c:pt idx="22">
                  <c:v>2.6954545454545453E-2</c:v>
                </c:pt>
                <c:pt idx="23">
                  <c:v>1.7545454545454503E-2</c:v>
                </c:pt>
                <c:pt idx="24">
                  <c:v>1.7272727272727717E-3</c:v>
                </c:pt>
                <c:pt idx="25">
                  <c:v>6.1363636363636342E-3</c:v>
                </c:pt>
                <c:pt idx="26">
                  <c:v>8.6818181818181517E-3</c:v>
                </c:pt>
                <c:pt idx="27">
                  <c:v>2.3181818181818303E-3</c:v>
                </c:pt>
                <c:pt idx="28">
                  <c:v>-1.0272727272727239E-2</c:v>
                </c:pt>
                <c:pt idx="29">
                  <c:v>-1.3636363636363613E-2</c:v>
                </c:pt>
                <c:pt idx="30">
                  <c:v>-7.9090909090909212E-3</c:v>
                </c:pt>
                <c:pt idx="31">
                  <c:v>-8.2272727272727497E-3</c:v>
                </c:pt>
                <c:pt idx="32">
                  <c:v>-1.6454545454545472E-2</c:v>
                </c:pt>
                <c:pt idx="33">
                  <c:v>-2.1272727272727276E-2</c:v>
                </c:pt>
                <c:pt idx="34">
                  <c:v>-1.8545454545454532E-2</c:v>
                </c:pt>
                <c:pt idx="35">
                  <c:v>-1.2499999999999956E-2</c:v>
                </c:pt>
                <c:pt idx="36">
                  <c:v>-1.4636363636363642E-2</c:v>
                </c:pt>
                <c:pt idx="37">
                  <c:v>-1.809090909090913E-2</c:v>
                </c:pt>
                <c:pt idx="38">
                  <c:v>-1.0227272727272751E-2</c:v>
                </c:pt>
                <c:pt idx="39">
                  <c:v>2.4090909090909163E-3</c:v>
                </c:pt>
                <c:pt idx="40">
                  <c:v>1.8045454545454614E-2</c:v>
                </c:pt>
                <c:pt idx="41">
                  <c:v>2.3136363636363649E-2</c:v>
                </c:pt>
                <c:pt idx="42">
                  <c:v>1.290909090909087E-2</c:v>
                </c:pt>
                <c:pt idx="43">
                  <c:v>4.0909090909090895E-3</c:v>
                </c:pt>
                <c:pt idx="44">
                  <c:v>3.0000000000000027E-3</c:v>
                </c:pt>
                <c:pt idx="45">
                  <c:v>1.1454545454545439E-2</c:v>
                </c:pt>
                <c:pt idx="46">
                  <c:v>9.8181818181818092E-3</c:v>
                </c:pt>
                <c:pt idx="47">
                  <c:v>9.0909090909085943E-5</c:v>
                </c:pt>
                <c:pt idx="48">
                  <c:v>-2.4999999999999745E-3</c:v>
                </c:pt>
                <c:pt idx="49">
                  <c:v>-4.5454545454542972E-5</c:v>
                </c:pt>
                <c:pt idx="50">
                  <c:v>8.4090909090908939E-3</c:v>
                </c:pt>
                <c:pt idx="51">
                  <c:v>-4.3181818181817766E-3</c:v>
                </c:pt>
                <c:pt idx="52">
                  <c:v>-2.0727272727272705E-2</c:v>
                </c:pt>
                <c:pt idx="53">
                  <c:v>-1.4090909090909098E-2</c:v>
                </c:pt>
                <c:pt idx="54">
                  <c:v>-1.1727272727272725E-2</c:v>
                </c:pt>
                <c:pt idx="55">
                  <c:v>-2.3545454545454564E-2</c:v>
                </c:pt>
                <c:pt idx="56">
                  <c:v>-2.4181818181818193E-2</c:v>
                </c:pt>
                <c:pt idx="57">
                  <c:v>-1.0454545454545494E-2</c:v>
                </c:pt>
                <c:pt idx="58">
                  <c:v>9.3636363636363518E-3</c:v>
                </c:pt>
                <c:pt idx="59">
                  <c:v>2.6363636363636367E-2</c:v>
                </c:pt>
                <c:pt idx="60">
                  <c:v>1.3545454545454527E-2</c:v>
                </c:pt>
                <c:pt idx="61">
                  <c:v>-1.3090909090909097E-2</c:v>
                </c:pt>
                <c:pt idx="62">
                  <c:v>-7.9090909090909212E-3</c:v>
                </c:pt>
                <c:pt idx="63">
                  <c:v>1.0136363636363666E-2</c:v>
                </c:pt>
                <c:pt idx="64">
                  <c:v>1.8636363636363645E-2</c:v>
                </c:pt>
                <c:pt idx="65">
                  <c:v>2.4363636363636365E-2</c:v>
                </c:pt>
                <c:pt idx="66">
                  <c:v>2.2863636363636364E-2</c:v>
                </c:pt>
                <c:pt idx="67">
                  <c:v>1.7181818181818187E-2</c:v>
                </c:pt>
                <c:pt idx="68">
                  <c:v>1.3727272727272727E-2</c:v>
                </c:pt>
                <c:pt idx="69">
                  <c:v>6.3636363636363491E-3</c:v>
                </c:pt>
                <c:pt idx="70">
                  <c:v>3.1818181818182023E-3</c:v>
                </c:pt>
                <c:pt idx="71">
                  <c:v>1.2409090909090925E-2</c:v>
                </c:pt>
                <c:pt idx="72">
                  <c:v>2.4090909090909093E-2</c:v>
                </c:pt>
                <c:pt idx="73">
                  <c:v>1.5409090909090914E-2</c:v>
                </c:pt>
                <c:pt idx="74">
                  <c:v>8.4090909090909077E-3</c:v>
                </c:pt>
                <c:pt idx="75">
                  <c:v>1.6681818181818173E-2</c:v>
                </c:pt>
                <c:pt idx="76">
                  <c:v>1.2727272727272712E-2</c:v>
                </c:pt>
                <c:pt idx="77">
                  <c:v>4.5909090909090899E-3</c:v>
                </c:pt>
                <c:pt idx="78">
                  <c:v>6.7272727272727345E-3</c:v>
                </c:pt>
                <c:pt idx="79">
                  <c:v>1.0090909090909095E-2</c:v>
                </c:pt>
                <c:pt idx="80">
                  <c:v>8.4090909090909077E-3</c:v>
                </c:pt>
                <c:pt idx="81">
                  <c:v>9.3636363636363656E-3</c:v>
                </c:pt>
                <c:pt idx="82">
                  <c:v>1.4454545454545456E-2</c:v>
                </c:pt>
                <c:pt idx="83">
                  <c:v>1.66818181818182E-2</c:v>
                </c:pt>
                <c:pt idx="84">
                  <c:v>2.6318181818181845E-2</c:v>
                </c:pt>
                <c:pt idx="85">
                  <c:v>2.7454545454545447E-2</c:v>
                </c:pt>
                <c:pt idx="86">
                  <c:v>1.1727272727272711E-2</c:v>
                </c:pt>
                <c:pt idx="87">
                  <c:v>1.0499999999999999E-2</c:v>
                </c:pt>
                <c:pt idx="88">
                  <c:v>2.640909090909091E-2</c:v>
                </c:pt>
                <c:pt idx="89">
                  <c:v>2.6454545454545453E-2</c:v>
                </c:pt>
                <c:pt idx="90">
                  <c:v>1.209090909090909E-2</c:v>
                </c:pt>
                <c:pt idx="91">
                  <c:v>1.1045454545454546E-2</c:v>
                </c:pt>
                <c:pt idx="92">
                  <c:v>2.0454545454545447E-3</c:v>
                </c:pt>
                <c:pt idx="93">
                  <c:v>-9.9090909090909073E-3</c:v>
                </c:pt>
                <c:pt idx="94">
                  <c:v>-1.4363636363636363E-2</c:v>
                </c:pt>
                <c:pt idx="95">
                  <c:v>-1.3000000000000003E-2</c:v>
                </c:pt>
                <c:pt idx="96">
                  <c:v>-4.9545454545454554E-3</c:v>
                </c:pt>
                <c:pt idx="97">
                  <c:v>4.2272727272727262E-3</c:v>
                </c:pt>
                <c:pt idx="98">
                  <c:v>-1.1818181818181867E-3</c:v>
                </c:pt>
                <c:pt idx="99">
                  <c:v>-1.9818181818181825E-2</c:v>
                </c:pt>
                <c:pt idx="100">
                  <c:v>-2.4545454545454544E-2</c:v>
                </c:pt>
                <c:pt idx="101">
                  <c:v>-7.1818181818181781E-3</c:v>
                </c:pt>
                <c:pt idx="102">
                  <c:v>4.5909090909090899E-3</c:v>
                </c:pt>
                <c:pt idx="103">
                  <c:v>4.2727272727272753E-3</c:v>
                </c:pt>
                <c:pt idx="104">
                  <c:v>6.1363636363636412E-3</c:v>
                </c:pt>
                <c:pt idx="105">
                  <c:v>1.3272727272727278E-2</c:v>
                </c:pt>
                <c:pt idx="106">
                  <c:v>1.1500000000000002E-2</c:v>
                </c:pt>
                <c:pt idx="107">
                  <c:v>8.1818181818181686E-4</c:v>
                </c:pt>
                <c:pt idx="108">
                  <c:v>-1.6272727272727272E-2</c:v>
                </c:pt>
                <c:pt idx="109">
                  <c:v>-1.8136363636363634E-2</c:v>
                </c:pt>
                <c:pt idx="110">
                  <c:v>1.6818181818181836E-3</c:v>
                </c:pt>
                <c:pt idx="111">
                  <c:v>1.2136363636363633E-2</c:v>
                </c:pt>
                <c:pt idx="112">
                  <c:v>3.3636363636363638E-3</c:v>
                </c:pt>
                <c:pt idx="113">
                  <c:v>-4.0909090909090895E-3</c:v>
                </c:pt>
                <c:pt idx="114">
                  <c:v>0</c:v>
                </c:pt>
                <c:pt idx="115">
                  <c:v>-5.5454545454545444E-3</c:v>
                </c:pt>
                <c:pt idx="116">
                  <c:v>-9.2272727272727263E-3</c:v>
                </c:pt>
                <c:pt idx="117">
                  <c:v>-1.7272727272727266E-3</c:v>
                </c:pt>
                <c:pt idx="118">
                  <c:v>-7.0454545454545492E-3</c:v>
                </c:pt>
                <c:pt idx="119">
                  <c:v>-4.3636363636363681E-3</c:v>
                </c:pt>
                <c:pt idx="120">
                  <c:v>1.2272727272727227E-3</c:v>
                </c:pt>
                <c:pt idx="121">
                  <c:v>1.9090909090909089E-3</c:v>
                </c:pt>
                <c:pt idx="122">
                  <c:v>5.3181818181818191E-3</c:v>
                </c:pt>
                <c:pt idx="123">
                  <c:v>5.0454545454545439E-3</c:v>
                </c:pt>
                <c:pt idx="124">
                  <c:v>1.0136363636363638E-2</c:v>
                </c:pt>
                <c:pt idx="125">
                  <c:v>1.3590909090909096E-2</c:v>
                </c:pt>
                <c:pt idx="126">
                  <c:v>1.5818181818181822E-2</c:v>
                </c:pt>
                <c:pt idx="127">
                  <c:v>1.7818181818181816E-2</c:v>
                </c:pt>
                <c:pt idx="128">
                  <c:v>8.9545454545454546E-3</c:v>
                </c:pt>
                <c:pt idx="129">
                  <c:v>5.4545454545454532E-3</c:v>
                </c:pt>
                <c:pt idx="130">
                  <c:v>1.4909090909090907E-2</c:v>
                </c:pt>
                <c:pt idx="131">
                  <c:v>2.5454545454545452E-2</c:v>
                </c:pt>
                <c:pt idx="132">
                  <c:v>2.5590909090909095E-2</c:v>
                </c:pt>
                <c:pt idx="133">
                  <c:v>1.4681818181818185E-2</c:v>
                </c:pt>
                <c:pt idx="134">
                  <c:v>1.9500000000000003E-2</c:v>
                </c:pt>
                <c:pt idx="135">
                  <c:v>1.8727272727272724E-2</c:v>
                </c:pt>
                <c:pt idx="136">
                  <c:v>2.4090909090909093E-3</c:v>
                </c:pt>
                <c:pt idx="137">
                  <c:v>2.3636363636363594E-3</c:v>
                </c:pt>
                <c:pt idx="138">
                  <c:v>7.7727272727272645E-3</c:v>
                </c:pt>
                <c:pt idx="139">
                  <c:v>1.5863636363636371E-2</c:v>
                </c:pt>
                <c:pt idx="140">
                  <c:v>2.5318181818181837E-2</c:v>
                </c:pt>
                <c:pt idx="141">
                  <c:v>2.6227272727272738E-2</c:v>
                </c:pt>
                <c:pt idx="142">
                  <c:v>3.1954545454545458E-2</c:v>
                </c:pt>
                <c:pt idx="143">
                  <c:v>1.940909090909089E-2</c:v>
                </c:pt>
                <c:pt idx="144">
                  <c:v>1.1727272727272725E-2</c:v>
                </c:pt>
                <c:pt idx="145">
                  <c:v>1.5772727272727272E-2</c:v>
                </c:pt>
                <c:pt idx="146">
                  <c:v>1.7636363636363589E-2</c:v>
                </c:pt>
                <c:pt idx="147">
                  <c:v>2.986363636363637E-2</c:v>
                </c:pt>
                <c:pt idx="148">
                  <c:v>3.2909090909090916E-2</c:v>
                </c:pt>
                <c:pt idx="149">
                  <c:v>3.0909090909090886E-2</c:v>
                </c:pt>
                <c:pt idx="150">
                  <c:v>2.6590909090909109E-2</c:v>
                </c:pt>
                <c:pt idx="151">
                  <c:v>2.4500000000000022E-2</c:v>
                </c:pt>
                <c:pt idx="152">
                  <c:v>1.7409090909090902E-2</c:v>
                </c:pt>
                <c:pt idx="153">
                  <c:v>3.1818181818182023E-3</c:v>
                </c:pt>
                <c:pt idx="154">
                  <c:v>1.6590909090909101E-2</c:v>
                </c:pt>
                <c:pt idx="155">
                  <c:v>2.4363636363636365E-2</c:v>
                </c:pt>
                <c:pt idx="156">
                  <c:v>1.1545454545454581E-2</c:v>
                </c:pt>
                <c:pt idx="157">
                  <c:v>4.2272727272727462E-3</c:v>
                </c:pt>
                <c:pt idx="158">
                  <c:v>5.9545454545454346E-3</c:v>
                </c:pt>
                <c:pt idx="159">
                  <c:v>1.9272727272727275E-2</c:v>
                </c:pt>
                <c:pt idx="160">
                  <c:v>2.7727272727272767E-2</c:v>
                </c:pt>
                <c:pt idx="161">
                  <c:v>2.2045454545454535E-2</c:v>
                </c:pt>
                <c:pt idx="162">
                  <c:v>1.4363636363636301E-2</c:v>
                </c:pt>
                <c:pt idx="163">
                  <c:v>1.4986363636363631E-2</c:v>
                </c:pt>
                <c:pt idx="164">
                  <c:v>1.4595959595959551E-2</c:v>
                </c:pt>
                <c:pt idx="165">
                  <c:v>6.1499999999999888E-3</c:v>
                </c:pt>
                <c:pt idx="166">
                  <c:v>1.2579365079365135E-2</c:v>
                </c:pt>
                <c:pt idx="167">
                  <c:v>2.466666666666667E-2</c:v>
                </c:pt>
                <c:pt idx="168">
                  <c:v>2.6619047619047653E-2</c:v>
                </c:pt>
              </c:numCache>
            </c:numRef>
          </c:xVal>
          <c:yVal>
            <c:numRef>
              <c:f>LandOceanW!$C$9:$C$177</c:f>
              <c:numCache>
                <c:formatCode>0.00</c:formatCode>
                <c:ptCount val="169"/>
                <c:pt idx="0">
                  <c:v>-0.28650000000000003</c:v>
                </c:pt>
                <c:pt idx="1">
                  <c:v>-0.30100000000000005</c:v>
                </c:pt>
                <c:pt idx="2">
                  <c:v>-0.324125</c:v>
                </c:pt>
                <c:pt idx="3">
                  <c:v>-0.33500000000000002</c:v>
                </c:pt>
                <c:pt idx="4">
                  <c:v>-0.33750000000000002</c:v>
                </c:pt>
                <c:pt idx="5">
                  <c:v>-0.34854545454545455</c:v>
                </c:pt>
                <c:pt idx="6">
                  <c:v>-0.35754545454545456</c:v>
                </c:pt>
                <c:pt idx="7">
                  <c:v>-0.39045454545454544</c:v>
                </c:pt>
                <c:pt idx="8">
                  <c:v>-0.40218181818181814</c:v>
                </c:pt>
                <c:pt idx="9">
                  <c:v>-0.41645454545454547</c:v>
                </c:pt>
                <c:pt idx="10">
                  <c:v>-0.42399999999999999</c:v>
                </c:pt>
                <c:pt idx="11">
                  <c:v>-0.42863636363636365</c:v>
                </c:pt>
                <c:pt idx="12">
                  <c:v>-0.42645454545454542</c:v>
                </c:pt>
                <c:pt idx="13">
                  <c:v>-0.40772727272727277</c:v>
                </c:pt>
                <c:pt idx="14">
                  <c:v>-0.39736363636363631</c:v>
                </c:pt>
                <c:pt idx="15">
                  <c:v>-0.39590909090909088</c:v>
                </c:pt>
                <c:pt idx="16">
                  <c:v>-0.38709090909090899</c:v>
                </c:pt>
                <c:pt idx="17">
                  <c:v>-0.37154545454545451</c:v>
                </c:pt>
                <c:pt idx="18">
                  <c:v>-0.34554545454545449</c:v>
                </c:pt>
                <c:pt idx="19">
                  <c:v>-0.34518181818181815</c:v>
                </c:pt>
                <c:pt idx="20">
                  <c:v>-0.33600000000000002</c:v>
                </c:pt>
                <c:pt idx="21">
                  <c:v>-0.34009090909090917</c:v>
                </c:pt>
                <c:pt idx="22">
                  <c:v>-0.31954545454545452</c:v>
                </c:pt>
                <c:pt idx="23">
                  <c:v>-0.28618181818181826</c:v>
                </c:pt>
                <c:pt idx="24">
                  <c:v>-0.28445454545454552</c:v>
                </c:pt>
                <c:pt idx="25">
                  <c:v>-0.28272727272727272</c:v>
                </c:pt>
                <c:pt idx="26">
                  <c:v>-0.27218181818181825</c:v>
                </c:pt>
                <c:pt idx="27">
                  <c:v>-0.26536363636363641</c:v>
                </c:pt>
                <c:pt idx="28">
                  <c:v>-0.26754545454545459</c:v>
                </c:pt>
                <c:pt idx="29">
                  <c:v>-0.28590909090909089</c:v>
                </c:pt>
                <c:pt idx="30">
                  <c:v>-0.29481818181818181</c:v>
                </c:pt>
                <c:pt idx="31">
                  <c:v>-0.30172727272727273</c:v>
                </c:pt>
                <c:pt idx="32">
                  <c:v>-0.31127272727272731</c:v>
                </c:pt>
                <c:pt idx="33">
                  <c:v>-0.33463636363636368</c:v>
                </c:pt>
                <c:pt idx="34">
                  <c:v>-0.35381818181818186</c:v>
                </c:pt>
                <c:pt idx="35">
                  <c:v>-0.37172727272727274</c:v>
                </c:pt>
                <c:pt idx="36">
                  <c:v>-0.37881818181818178</c:v>
                </c:pt>
                <c:pt idx="37">
                  <c:v>-0.40100000000000002</c:v>
                </c:pt>
                <c:pt idx="38">
                  <c:v>-0.41500000000000004</c:v>
                </c:pt>
                <c:pt idx="39">
                  <c:v>-0.42145454545454553</c:v>
                </c:pt>
                <c:pt idx="40">
                  <c:v>-0.4101818181818182</c:v>
                </c:pt>
                <c:pt idx="41">
                  <c:v>-0.3853636363636363</c:v>
                </c:pt>
                <c:pt idx="42">
                  <c:v>-0.3639090909090909</c:v>
                </c:pt>
                <c:pt idx="43">
                  <c:v>-0.35954545454545456</c:v>
                </c:pt>
                <c:pt idx="44">
                  <c:v>-0.35572727272727273</c:v>
                </c:pt>
                <c:pt idx="45">
                  <c:v>-0.35354545454545455</c:v>
                </c:pt>
                <c:pt idx="46">
                  <c:v>-0.33281818181818185</c:v>
                </c:pt>
                <c:pt idx="47">
                  <c:v>-0.33390909090909093</c:v>
                </c:pt>
                <c:pt idx="48">
                  <c:v>-0.33263636363636367</c:v>
                </c:pt>
                <c:pt idx="49">
                  <c:v>-0.33890909090909088</c:v>
                </c:pt>
                <c:pt idx="50">
                  <c:v>-0.33272727272727276</c:v>
                </c:pt>
                <c:pt idx="51">
                  <c:v>-0.32209090909090909</c:v>
                </c:pt>
                <c:pt idx="52">
                  <c:v>-0.34136363636363631</c:v>
                </c:pt>
                <c:pt idx="53">
                  <c:v>-0.36354545454545451</c:v>
                </c:pt>
                <c:pt idx="54">
                  <c:v>-0.36954545454545451</c:v>
                </c:pt>
                <c:pt idx="55">
                  <c:v>-0.38699999999999996</c:v>
                </c:pt>
                <c:pt idx="56">
                  <c:v>-0.41663636363636364</c:v>
                </c:pt>
                <c:pt idx="57">
                  <c:v>-0.43536363636363634</c:v>
                </c:pt>
                <c:pt idx="58">
                  <c:v>-0.43754545454545463</c:v>
                </c:pt>
                <c:pt idx="59">
                  <c:v>-0.41663636363636364</c:v>
                </c:pt>
                <c:pt idx="60">
                  <c:v>-0.38481818181818189</c:v>
                </c:pt>
                <c:pt idx="61">
                  <c:v>-0.38954545454545458</c:v>
                </c:pt>
                <c:pt idx="62">
                  <c:v>-0.41100000000000009</c:v>
                </c:pt>
                <c:pt idx="63">
                  <c:v>-0.40536363636363643</c:v>
                </c:pt>
                <c:pt idx="64">
                  <c:v>-0.39072727272727276</c:v>
                </c:pt>
                <c:pt idx="65">
                  <c:v>-0.36809090909090914</c:v>
                </c:pt>
                <c:pt idx="66">
                  <c:v>-0.34200000000000003</c:v>
                </c:pt>
                <c:pt idx="67">
                  <c:v>-0.32236363636363641</c:v>
                </c:pt>
                <c:pt idx="68">
                  <c:v>-0.30763636363636365</c:v>
                </c:pt>
                <c:pt idx="69">
                  <c:v>-0.29490909090909095</c:v>
                </c:pt>
                <c:pt idx="70">
                  <c:v>-0.29490909090909095</c:v>
                </c:pt>
                <c:pt idx="71">
                  <c:v>-0.28854545454545455</c:v>
                </c:pt>
                <c:pt idx="72">
                  <c:v>-0.2700909090909091</c:v>
                </c:pt>
                <c:pt idx="73">
                  <c:v>-0.24036363636363636</c:v>
                </c:pt>
                <c:pt idx="74">
                  <c:v>-0.23927272727272728</c:v>
                </c:pt>
                <c:pt idx="75">
                  <c:v>-0.22354545454545455</c:v>
                </c:pt>
                <c:pt idx="76">
                  <c:v>-0.20590909090909093</c:v>
                </c:pt>
                <c:pt idx="77">
                  <c:v>-0.19809090909090912</c:v>
                </c:pt>
                <c:pt idx="78">
                  <c:v>-0.19672727272727275</c:v>
                </c:pt>
                <c:pt idx="79">
                  <c:v>-0.18463636363636365</c:v>
                </c:pt>
                <c:pt idx="80">
                  <c:v>-0.17654545454545456</c:v>
                </c:pt>
                <c:pt idx="81">
                  <c:v>-0.16781818181818184</c:v>
                </c:pt>
                <c:pt idx="82">
                  <c:v>-0.15781818181818183</c:v>
                </c:pt>
                <c:pt idx="83">
                  <c:v>-0.13890909090909093</c:v>
                </c:pt>
                <c:pt idx="84">
                  <c:v>-0.12445454545454543</c:v>
                </c:pt>
                <c:pt idx="85">
                  <c:v>-8.6272727272727237E-2</c:v>
                </c:pt>
                <c:pt idx="86">
                  <c:v>-6.9545454545454535E-2</c:v>
                </c:pt>
                <c:pt idx="87">
                  <c:v>-6.2818181818181815E-2</c:v>
                </c:pt>
                <c:pt idx="88">
                  <c:v>-4.8545454545454537E-2</c:v>
                </c:pt>
                <c:pt idx="89">
                  <c:v>-9.9999999999999967E-3</c:v>
                </c:pt>
                <c:pt idx="90">
                  <c:v>4.3636363636363664E-3</c:v>
                </c:pt>
                <c:pt idx="91">
                  <c:v>1.4181818181818184E-2</c:v>
                </c:pt>
                <c:pt idx="92">
                  <c:v>2.6454545454545456E-2</c:v>
                </c:pt>
                <c:pt idx="93">
                  <c:v>1.8272727272727274E-2</c:v>
                </c:pt>
                <c:pt idx="94">
                  <c:v>6.6363636363636408E-3</c:v>
                </c:pt>
                <c:pt idx="95">
                  <c:v>-1.0454545454545454E-2</c:v>
                </c:pt>
                <c:pt idx="96">
                  <c:v>-1.9363636363636364E-2</c:v>
                </c:pt>
                <c:pt idx="97">
                  <c:v>-2.0363636363636365E-2</c:v>
                </c:pt>
                <c:pt idx="98">
                  <c:v>-1.0909090909090912E-2</c:v>
                </c:pt>
                <c:pt idx="99">
                  <c:v>-2.2727272727272738E-2</c:v>
                </c:pt>
                <c:pt idx="100">
                  <c:v>-5.054545454545456E-2</c:v>
                </c:pt>
                <c:pt idx="101">
                  <c:v>-7.1818181818181823E-2</c:v>
                </c:pt>
                <c:pt idx="102">
                  <c:v>-6.4909090909090916E-2</c:v>
                </c:pt>
                <c:pt idx="103">
                  <c:v>-6.2636363636363643E-2</c:v>
                </c:pt>
                <c:pt idx="104">
                  <c:v>-5.6363636363636366E-2</c:v>
                </c:pt>
                <c:pt idx="105">
                  <c:v>-5.036363636363636E-2</c:v>
                </c:pt>
                <c:pt idx="106">
                  <c:v>-2.981818181818181E-2</c:v>
                </c:pt>
                <c:pt idx="107">
                  <c:v>-2.7363636363636357E-2</c:v>
                </c:pt>
                <c:pt idx="108">
                  <c:v>-2.8181818181818176E-2</c:v>
                </c:pt>
                <c:pt idx="109">
                  <c:v>-5.9909090909090905E-2</c:v>
                </c:pt>
                <c:pt idx="110">
                  <c:v>-6.4454545454545445E-2</c:v>
                </c:pt>
                <c:pt idx="111">
                  <c:v>-5.6545454545454538E-2</c:v>
                </c:pt>
                <c:pt idx="112">
                  <c:v>-4.018181818181818E-2</c:v>
                </c:pt>
                <c:pt idx="113">
                  <c:v>-4.981818181818181E-2</c:v>
                </c:pt>
                <c:pt idx="114">
                  <c:v>-4.8363636363636359E-2</c:v>
                </c:pt>
                <c:pt idx="115">
                  <c:v>-4.981818181818181E-2</c:v>
                </c:pt>
                <c:pt idx="116">
                  <c:v>-5.9454545454545447E-2</c:v>
                </c:pt>
                <c:pt idx="117">
                  <c:v>-6.8272727272727263E-2</c:v>
                </c:pt>
                <c:pt idx="118">
                  <c:v>-6.2909090909090901E-2</c:v>
                </c:pt>
                <c:pt idx="119">
                  <c:v>-8.2363636363636361E-2</c:v>
                </c:pt>
                <c:pt idx="120">
                  <c:v>-7.1636363636363637E-2</c:v>
                </c:pt>
                <c:pt idx="121">
                  <c:v>-7.9909090909090916E-2</c:v>
                </c:pt>
                <c:pt idx="122">
                  <c:v>-6.7818181818181819E-2</c:v>
                </c:pt>
                <c:pt idx="123">
                  <c:v>-6.9272727272727277E-2</c:v>
                </c:pt>
                <c:pt idx="124">
                  <c:v>-5.7727272727272731E-2</c:v>
                </c:pt>
                <c:pt idx="125">
                  <c:v>-4.9000000000000002E-2</c:v>
                </c:pt>
                <c:pt idx="126">
                  <c:v>-3.0545454545454539E-2</c:v>
                </c:pt>
                <c:pt idx="127">
                  <c:v>-1.7363636363636362E-2</c:v>
                </c:pt>
                <c:pt idx="128">
                  <c:v>5.0909090909090965E-3</c:v>
                </c:pt>
                <c:pt idx="129">
                  <c:v>5.4545454545454526E-4</c:v>
                </c:pt>
                <c:pt idx="130">
                  <c:v>1.6000000000000004E-2</c:v>
                </c:pt>
                <c:pt idx="131">
                  <c:v>3.036363636363636E-2</c:v>
                </c:pt>
                <c:pt idx="132">
                  <c:v>6.6909090909090904E-2</c:v>
                </c:pt>
                <c:pt idx="133">
                  <c:v>8.1545454545454546E-2</c:v>
                </c:pt>
                <c:pt idx="134">
                  <c:v>9.6272727272727274E-2</c:v>
                </c:pt>
                <c:pt idx="135">
                  <c:v>0.12054545454545455</c:v>
                </c:pt>
                <c:pt idx="136">
                  <c:v>0.13372727272727272</c:v>
                </c:pt>
                <c:pt idx="137">
                  <c:v>0.12536363636363637</c:v>
                </c:pt>
                <c:pt idx="138">
                  <c:v>0.13845454545454544</c:v>
                </c:pt>
                <c:pt idx="139">
                  <c:v>0.1409090909090909</c:v>
                </c:pt>
                <c:pt idx="140">
                  <c:v>0.17018181818181818</c:v>
                </c:pt>
                <c:pt idx="141">
                  <c:v>0.19154545454545457</c:v>
                </c:pt>
                <c:pt idx="142">
                  <c:v>0.22263636363636366</c:v>
                </c:pt>
                <c:pt idx="143">
                  <c:v>0.25545454545454549</c:v>
                </c:pt>
                <c:pt idx="144">
                  <c:v>0.26145454545454544</c:v>
                </c:pt>
                <c:pt idx="145">
                  <c:v>0.27890909090909094</c:v>
                </c:pt>
                <c:pt idx="146">
                  <c:v>0.29299999999999998</c:v>
                </c:pt>
                <c:pt idx="147">
                  <c:v>0.31418181818181812</c:v>
                </c:pt>
                <c:pt idx="148">
                  <c:v>0.35272727272727272</c:v>
                </c:pt>
                <c:pt idx="149">
                  <c:v>0.37999999999999995</c:v>
                </c:pt>
                <c:pt idx="150">
                  <c:v>0.41454545454545449</c:v>
                </c:pt>
                <c:pt idx="151">
                  <c:v>0.43318181818181817</c:v>
                </c:pt>
                <c:pt idx="152">
                  <c:v>0.46354545454545454</c:v>
                </c:pt>
                <c:pt idx="153">
                  <c:v>0.46799999999999997</c:v>
                </c:pt>
                <c:pt idx="154">
                  <c:v>0.46990909090909094</c:v>
                </c:pt>
                <c:pt idx="155">
                  <c:v>0.50118181818181817</c:v>
                </c:pt>
                <c:pt idx="156">
                  <c:v>0.51863636363636367</c:v>
                </c:pt>
                <c:pt idx="157">
                  <c:v>0.52427272727272733</c:v>
                </c:pt>
                <c:pt idx="158">
                  <c:v>0.52709090909090917</c:v>
                </c:pt>
                <c:pt idx="159">
                  <c:v>0.5361818181818182</c:v>
                </c:pt>
                <c:pt idx="160">
                  <c:v>0.56563636363636371</c:v>
                </c:pt>
                <c:pt idx="161">
                  <c:v>0.59163636363636374</c:v>
                </c:pt>
                <c:pt idx="162">
                  <c:v>0.60972727272727278</c:v>
                </c:pt>
                <c:pt idx="163">
                  <c:v>0.62036363636363634</c:v>
                </c:pt>
                <c:pt idx="164">
                  <c:v>0.63970000000000005</c:v>
                </c:pt>
                <c:pt idx="165">
                  <c:v>0.64955555555555544</c:v>
                </c:pt>
                <c:pt idx="166">
                  <c:v>0.65200000000000002</c:v>
                </c:pt>
                <c:pt idx="167">
                  <c:v>0.67471428571428571</c:v>
                </c:pt>
                <c:pt idx="168">
                  <c:v>0.70133333333333336</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1961-1990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Annual average world land</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 temperatures</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1850-2018 (UK Meteorology Office)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LandW!$E$10</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{712BCBDD-76F5-493C-8BDF-C3FB56FB42E0}</c15:txfldGUID>
                      <c15:f>LandW!$E$10</c15:f>
                      <c15:dlblFieldTableCache>
                        <c:ptCount val="1"/>
                        <c:pt idx="0">
                          <c:v>1850</c:v>
                        </c:pt>
                      </c15:dlblFieldTableCache>
                    </c15:dlblFTEntry>
                  </c15:dlblFieldTable>
                  <c15:showDataLabelsRange val="0"/>
                </c:ext>
                <c:ext xmlns:c16="http://schemas.microsoft.com/office/drawing/2014/chart" uri="{C3380CC4-5D6E-409C-BE32-E72D297353CC}">
                  <c16:uniqueId val="{00000000-FDFA-4CD6-9405-D5787D666832}"/>
                </c:ext>
              </c:extLst>
            </c:dLbl>
            <c:dLbl>
              <c:idx val="1"/>
              <c:layout/>
              <c:tx>
                <c:strRef>
                  <c:f>LandW!$E$11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{72F0B8CF-CBFE-4C01-8791-82300ED578B6}</c15:txfldGUID>
                      <c15:f>LandW!$E$11</c15:f>
                      <c15:dlblFieldTableCache>
                        <c:ptCount val="1"/>
                      </c15:dlblFieldTableCache>
                    </c15:dlblFTEntry>
                  </c15:dlblFieldTable>
                  <c15:showDataLabelsRange val="0"/>
                </c:ext>
                <c:ext xmlns:c16="http://schemas.microsoft.com/office/drawing/2014/chart" uri="{C3380CC4-5D6E-409C-BE32-E72D297353CC}">
                  <c16:uniqueId val="{00000001-FDFA-4CD6-9405-D5787D666832}"/>
                </c:ext>
              </c:extLst>
            </c:dLbl>
            <c:dLbl>
              <c:idx val="20"/>
              <c:layout/>
              <c:tx>
                <c:strRef>
                  <c:f>LandW!$E$30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{802C8EAC-873B-436F-AE00-399C2E56C37C}</c15:txfldGUID>
                      <c15:f>LandW!$E$30</c15:f>
                      <c15:dlblFieldTableCache>
                        <c:ptCount val="1"/>
                      </c15:dlblFieldTableCache>
                    </c15:dlblFTEntry>
                  </c15:dlblFieldTable>
                  <c15:showDataLabelsRange val="0"/>
                </c:ext>
                <c:ext xmlns:c16="http://schemas.microsoft.com/office/drawing/2014/chart" uri="{C3380CC4-5D6E-409C-BE32-E72D297353CC}">
                  <c16:uniqueId val="{00000002-FDFA-4CD6-9405-D5787D666832}"/>
                </c:ext>
              </c:extLst>
            </c:dLbl>
            <c:dLbl>
              <c:idx val="22"/>
              <c:layout/>
              <c:tx>
                <c:strRef>
                  <c:f>LandW!$E$32</c:f>
                  <c:strCache>
                    <c:ptCount val="1"/>
                    <c:pt idx="0">
                      <c:v>1872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{E38B588B-7001-42B2-97CE-DEBECA29DF6B}</c15:txfldGUID>
                      <c15:f>LandW!$E$32</c15:f>
                      <c15:dlblFieldTableCache>
                        <c:ptCount val="1"/>
                        <c:pt idx="0">
                          <c:v>1872</c:v>
                        </c:pt>
                      </c15:dlblFieldTableCache>
                    </c15:dlblFTEntry>
                  </c15:dlblFieldTable>
                  <c15:showDataLabelsRange val="0"/>
                </c:ext>
                <c:ext xmlns:c16="http://schemas.microsoft.com/office/drawing/2014/chart" uri="{C3380CC4-5D6E-409C-BE32-E72D297353CC}">
                  <c16:uniqueId val="{00000003-FDFA-4CD6-9405-D5787D666832}"/>
                </c:ext>
              </c:extLst>
            </c:dLbl>
            <c:dLbl>
              <c:idx val="30"/>
              <c:layout/>
              <c:tx>
                <c:strRef>
                  <c:f>LandW!$E$40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{88FFB62B-A62F-4CC1-BBA0-0CC1DDAD4449}</c15:txfldGUID>
                      <c15:f>LandW!$E$40</c15:f>
                      <c15:dlblFieldTableCache>
                        <c:ptCount val="1"/>
                        <c:pt idx="0">
                          <c:v> </c:v>
                        </c:pt>
                      </c15:dlblFieldTableCache>
                    </c15:dlblFTEntry>
                  </c15:dlblFieldTable>
                  <c15:showDataLabelsRange val="0"/>
                </c:ext>
                <c:ext xmlns:c16="http://schemas.microsoft.com/office/drawing/2014/chart" uri="{C3380CC4-5D6E-409C-BE32-E72D297353CC}">
                  <c16:uniqueId val="{00000004-FDFA-4CD6-9405-D5787D666832}"/>
                </c:ext>
              </c:extLst>
            </c:dLbl>
            <c:dLbl>
              <c:idx val="31"/>
              <c:layout/>
              <c:tx>
                <c:strRef>
                  <c:f>LandW!$E$41</c:f>
                  <c:strCache>
                    <c:ptCount val="1"/>
                    <c:pt idx="0">
                      <c:v>1881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{326331E5-1EA4-49FE-8EFF-1541E3F4A206}</c15:txfldGUID>
                      <c15:f>LandW!$E$41</c15:f>
                      <c15:dlblFieldTableCache>
                        <c:ptCount val="1"/>
                        <c:pt idx="0">
                          <c:v>1881</c:v>
                        </c:pt>
                      </c15:dlblFieldTableCache>
                    </c15:dlblFTEntry>
                  </c15:dlblFieldTable>
                  <c15:showDataLabelsRange val="0"/>
                </c:ext>
                <c:ext xmlns:c16="http://schemas.microsoft.com/office/drawing/2014/chart" uri="{C3380CC4-5D6E-409C-BE32-E72D297353CC}">
                  <c16:uniqueId val="{00000005-FDFA-4CD6-9405-D5787D666832}"/>
                </c:ext>
              </c:extLst>
            </c:dLbl>
            <c:dLbl>
              <c:idx val="32"/>
              <c:layout/>
              <c:tx>
                <c:strRef>
                  <c:f>LandW!$E$42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{A754A1FD-66F1-4829-AC0B-AEE59754183E}</c15:txfldGUID>
                      <c15:f>LandW!$E$42</c15:f>
                      <c15:dlblFieldTableCache>
                        <c:ptCount val="1"/>
                      </c15:dlblFieldTableCache>
                    </c15:dlblFTEntry>
                  </c15:dlblFieldTable>
                  <c15:showDataLabelsRange val="0"/>
                </c:ext>
                <c:ext xmlns:c16="http://schemas.microsoft.com/office/drawing/2014/chart" uri="{C3380CC4-5D6E-409C-BE32-E72D297353CC}">
                  <c16:uniqueId val="{00000006-FDFA-4CD6-9405-D5787D666832}"/>
                </c:ext>
              </c:extLst>
            </c:dLbl>
            <c:dLbl>
              <c:idx val="33"/>
              <c:layout/>
              <c:tx>
                <c:strRef>
                  <c:f>LandW!$E$43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{6EC9394C-B673-4DA7-A5A5-5267033E1310}</c15:txfldGUID>
                      <c15:f>LandW!$E$43</c15:f>
                      <c15:dlblFieldTableCache>
                        <c:ptCount val="1"/>
                      </c15:dlblFieldTableCache>
                    </c15:dlblFTEntry>
                  </c15:dlblFieldTable>
                  <c15:showDataLabelsRange val="0"/>
                </c:ext>
                <c:ext xmlns:c16="http://schemas.microsoft.com/office/drawing/2014/chart" uri="{C3380CC4-5D6E-409C-BE32-E72D297353CC}">
                  <c16:uniqueId val="{00000007-FDFA-4CD6-9405-D5787D666832}"/>
                </c:ext>
              </c:extLst>
            </c:dLbl>
            <c:dLbl>
              <c:idx val="35"/>
              <c:layout/>
              <c:tx>
                <c:strRef>
                  <c:f>LandW!$E$45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{B5E8D6FE-0EB5-426A-BB7B-131782D4AD4E}</c15:txfldGUID>
                      <c15:f>LandW!$E$45</c15:f>
                      <c15:dlblFieldTableCache>
                        <c:ptCount val="1"/>
                      </c15:dlblFieldTableCache>
                    </c15:dlblFTEntry>
                  </c15:dlblFieldTable>
                  <c15:showDataLabelsRange val="0"/>
                </c:ext>
                <c:ext xmlns:c16="http://schemas.microsoft.com/office/drawing/2014/chart" uri="{C3380CC4-5D6E-409C-BE32-E72D297353CC}">
                  <c16:uniqueId val="{00000008-FDFA-4CD6-9405-D5787D666832}"/>
                </c:ext>
              </c:extLst>
            </c:dLbl>
            <c:dLbl>
              <c:idx val="38"/>
              <c:layout/>
              <c:tx>
                <c:strRef>
                  <c:f>LandW!$E$48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{D7896597-51A7-44A3-BE2B-6053A9834AC1}</c15:txfldGUID>
                      <c15:f>LandW!$E$48</c15:f>
                      <c15:dlblFieldTableCache>
                        <c:ptCount val="1"/>
                      </c15:dlblFieldTableCache>
                    </c15:dlblFTEntry>
                  </c15:dlblFieldTable>
                  <c15:showDataLabelsRange val="0"/>
                </c:ext>
                <c:ext xmlns:c16="http://schemas.microsoft.com/office/drawing/2014/chart" uri="{C3380CC4-5D6E-409C-BE32-E72D297353CC}">
                  <c16:uniqueId val="{00000009-FDFA-4CD6-9405-D5787D666832}"/>
                </c:ext>
              </c:extLst>
            </c:dLbl>
            <c:dLbl>
              <c:idx val="39"/>
              <c:layout/>
              <c:tx>
                <c:strRef>
                  <c:f>LandW!$E$49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{88FDC64E-654E-49BB-8B13-190A291ED98D}</c15:txfldGUID>
                      <c15:f>LandW!$E$49</c15:f>
                      <c15:dlblFieldTableCache>
                        <c:ptCount val="1"/>
                      </c15:dlblFieldTableCache>
                    </c15:dlblFTEntry>
                  </c15:dlblFieldTable>
                  <c15:showDataLabelsRange val="0"/>
                </c:ext>
                <c:ext xmlns:c16="http://schemas.microsoft.com/office/drawing/2014/chart" uri="{C3380CC4-5D6E-409C-BE32-E72D297353CC}">
                  <c16:uniqueId val="{0000000A-FDFA-4CD6-9405-D5787D666832}"/>
                </c:ext>
              </c:extLst>
            </c:dLbl>
            <c:dLbl>
              <c:idx val="40"/>
              <c:layout/>
              <c:tx>
                <c:strRef>
                  <c:f>LandW!$E$50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{BB3EEC42-4B4C-44DF-A278-C0CE58252412}</c15:txfldGUID>
                      <c15:f>LandW!$E$50</c15:f>
                      <c15:dlblFieldTableCache>
                        <c:ptCount val="1"/>
                      </c15:dlblFieldTableCache>
                    </c15:dlblFTEntry>
                  </c15:dlblFieldTable>
                  <c15:showDataLabelsRange val="0"/>
                </c:ext>
                <c:ext xmlns:c16="http://schemas.microsoft.com/office/drawing/2014/chart" uri="{C3380CC4-5D6E-409C-BE32-E72D297353CC}">
                  <c16:uniqueId val="{0000000B-FDFA-4CD6-9405-D5787D666832}"/>
                </c:ext>
              </c:extLst>
            </c:dLbl>
            <c:dLbl>
              <c:idx val="50"/>
              <c:layout/>
              <c:tx>
                <c:strRef>
                  <c:f>LandW!$E$60</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{2C4315F5-A10F-4CD1-8F6D-C1B580B1D69A}</c15:txfldGUID>
                      <c15:f>LandW!$E$60</c15:f>
                      <c15:dlblFieldTableCache>
                        <c:ptCount val="1"/>
                        <c:pt idx="0">
                          <c:v>1900</c:v>
                        </c:pt>
                      </c15:dlblFieldTableCache>
                    </c15:dlblFTEntry>
                  </c15:dlblFieldTable>
                  <c15:showDataLabelsRange val="0"/>
                </c:ext>
                <c:ext xmlns:c16="http://schemas.microsoft.com/office/drawing/2014/chart" uri="{C3380CC4-5D6E-409C-BE32-E72D297353CC}">
                  <c16:uniqueId val="{0000000C-FDFA-4CD6-9405-D5787D666832}"/>
                </c:ext>
              </c:extLst>
            </c:dLbl>
            <c:dLbl>
              <c:idx val="55"/>
              <c:layout/>
              <c:tx>
                <c:strRef>
                  <c:f>LandW!$E$65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{ECBA67CD-0C1C-4F93-BBEA-F5438034391A}</c15:txfldGUID>
                      <c15:f>LandW!$E$65</c15:f>
                      <c15:dlblFieldTableCache>
                        <c:ptCount val="1"/>
                      </c15:dlblFieldTableCache>
                    </c15:dlblFTEntry>
                  </c15:dlblFieldTable>
                  <c15:showDataLabelsRange val="0"/>
                </c:ext>
                <c:ext xmlns:c16="http://schemas.microsoft.com/office/drawing/2014/chart" uri="{C3380CC4-5D6E-409C-BE32-E72D297353CC}">
                  <c16:uniqueId val="{0000000D-FDFA-4CD6-9405-D5787D666832}"/>
                </c:ext>
              </c:extLst>
            </c:dLbl>
            <c:dLbl>
              <c:idx val="57"/>
              <c:layout/>
              <c:tx>
                <c:strRef>
                  <c:f>LandW!$E$67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{1C9B8532-45B9-4DDE-ABE9-CEE351930EDF}</c15:txfldGUID>
                      <c15:f>LandW!$E$67</c15:f>
                      <c15:dlblFieldTableCache>
                        <c:ptCount val="1"/>
                      </c15:dlblFieldTableCache>
                    </c15:dlblFTEntry>
                  </c15:dlblFieldTable>
                  <c15:showDataLabelsRange val="0"/>
                </c:ext>
                <c:ext xmlns:c16="http://schemas.microsoft.com/office/drawing/2014/chart" uri="{C3380CC4-5D6E-409C-BE32-E72D297353CC}">
                  <c16:uniqueId val="{0000000E-FDFA-4CD6-9405-D5787D666832}"/>
                </c:ext>
              </c:extLst>
            </c:dLbl>
            <c:dLbl>
              <c:idx val="59"/>
              <c:layout/>
              <c:tx>
                <c:strRef>
                  <c:f>LandW!$E$69</c:f>
                  <c:strCache>
                    <c:ptCount val="1"/>
                    <c:pt idx="0">
                      <c:v>1909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{C9422427-42E3-44B0-A6C1-54F8173803E0}</c15:txfldGUID>
                      <c15:f>LandW!$E$69</c15:f>
                      <c15:dlblFieldTableCache>
                        <c:ptCount val="1"/>
                        <c:pt idx="0">
                          <c:v>1909</c:v>
                        </c:pt>
                      </c15:dlblFieldTableCache>
                    </c15:dlblFTEntry>
                  </c15:dlblFieldTable>
                  <c15:showDataLabelsRange val="0"/>
                </c:ext>
                <c:ext xmlns:c16="http://schemas.microsoft.com/office/drawing/2014/chart" uri="{C3380CC4-5D6E-409C-BE32-E72D297353CC}">
                  <c16:uniqueId val="{0000000F-FDFA-4CD6-9405-D5787D666832}"/>
                </c:ext>
              </c:extLst>
            </c:dLbl>
            <c:dLbl>
              <c:idx val="60"/>
              <c:layout/>
              <c:tx>
                <c:strRef>
                  <c:f>LandW!$E$70</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{A0D23094-F4AE-4C13-AFA1-322AC961D39C}</c15:txfldGUID>
                      <c15:f>LandW!$E$70</c15:f>
                      <c15:dlblFieldTableCache>
                        <c:ptCount val="1"/>
                        <c:pt idx="0">
                          <c:v>1910</c:v>
                        </c:pt>
                      </c15:dlblFieldTableCache>
                    </c15:dlblFTEntry>
                  </c15:dlblFieldTable>
                  <c15:showDataLabelsRange val="0"/>
                </c:ext>
                <c:ext xmlns:c16="http://schemas.microsoft.com/office/drawing/2014/chart" uri="{C3380CC4-5D6E-409C-BE32-E72D297353CC}">
                  <c16:uniqueId val="{00000010-FDFA-4CD6-9405-D5787D666832}"/>
                </c:ext>
              </c:extLst>
            </c:dLbl>
            <c:dLbl>
              <c:idx val="62"/>
              <c:layout/>
              <c:tx>
                <c:strRef>
                  <c:f>LandW!$E$72</c:f>
                  <c:strCache>
                    <c:ptCount val="1"/>
                    <c:pt idx="0">
                      <c:v>1912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{3AD32BD1-AF9D-4784-B8BA-17CE6409F2E4}</c15:txfldGUID>
                      <c15:f>LandW!$E$72</c15:f>
                      <c15:dlblFieldTableCache>
                        <c:ptCount val="1"/>
                        <c:pt idx="0">
                          <c:v>1912</c:v>
                        </c:pt>
                      </c15:dlblFieldTableCache>
                    </c15:dlblFTEntry>
                  </c15:dlblFieldTable>
                  <c15:showDataLabelsRange val="0"/>
                </c:ext>
                <c:ext xmlns:c16="http://schemas.microsoft.com/office/drawing/2014/chart" uri="{C3380CC4-5D6E-409C-BE32-E72D297353CC}">
                  <c16:uniqueId val="{00000011-FDFA-4CD6-9405-D5787D666832}"/>
                </c:ext>
              </c:extLst>
            </c:dLbl>
            <c:dLbl>
              <c:idx val="63"/>
              <c:layout/>
              <c:tx>
                <c:strRef>
                  <c:f>LandW!$E$73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{37B51167-4110-43D7-96FD-3627C66A5789}</c15:txfldGUID>
                      <c15:f>LandW!$E$73</c15:f>
                      <c15:dlblFieldTableCache>
                        <c:ptCount val="1"/>
                        <c:pt idx="0">
                          <c:v> </c:v>
                        </c:pt>
                      </c15:dlblFieldTableCache>
                    </c15:dlblFTEntry>
                  </c15:dlblFieldTable>
                  <c15:showDataLabelsRange val="0"/>
                </c:ext>
                <c:ext xmlns:c16="http://schemas.microsoft.com/office/drawing/2014/chart" uri="{C3380CC4-5D6E-409C-BE32-E72D297353CC}">
                  <c16:uniqueId val="{00000012-FDFA-4CD6-9405-D5787D666832}"/>
                </c:ext>
              </c:extLst>
            </c:dLbl>
            <c:dLbl>
              <c:idx val="65"/>
              <c:layout/>
              <c:tx>
                <c:strRef>
                  <c:f>LandW!$E$75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{B3F2C3E2-6160-4DE3-B4D1-9AA2EDC4DA77}</c15:txfldGUID>
                      <c15:f>LandW!$E$75</c15:f>
                      <c15:dlblFieldTableCache>
                        <c:ptCount val="1"/>
                        <c:pt idx="0">
                          <c:v> </c:v>
                        </c:pt>
                      </c15:dlblFieldTableCache>
                    </c15:dlblFTEntry>
                  </c15:dlblFieldTable>
                  <c15:showDataLabelsRange val="0"/>
                </c:ext>
                <c:ext xmlns:c16="http://schemas.microsoft.com/office/drawing/2014/chart" uri="{C3380CC4-5D6E-409C-BE32-E72D297353CC}">
                  <c16:uniqueId val="{00000013-FDFA-4CD6-9405-D5787D666832}"/>
                </c:ext>
              </c:extLst>
            </c:dLbl>
            <c:dLbl>
              <c:idx val="68"/>
              <c:layout/>
              <c:tx>
                <c:strRef>
                  <c:f>LandW!$E$78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{3582247E-8C59-4575-8424-10EDF6B0B380}</c15:txfldGUID>
                      <c15:f>LandW!$E$78</c15:f>
                      <c15:dlblFieldTableCache>
                        <c:ptCount val="1"/>
                        <c:pt idx="0">
                          <c:v> </c:v>
                        </c:pt>
                      </c15:dlblFieldTableCache>
                    </c15:dlblFTEntry>
                  </c15:dlblFieldTable>
                  <c15:showDataLabelsRange val="0"/>
                </c:ext>
                <c:ext xmlns:c16="http://schemas.microsoft.com/office/drawing/2014/chart" uri="{C3380CC4-5D6E-409C-BE32-E72D297353CC}">
                  <c16:uniqueId val="{00000014-FDFA-4CD6-9405-D5787D666832}"/>
                </c:ext>
              </c:extLst>
            </c:dLbl>
            <c:dLbl>
              <c:idx val="69"/>
              <c:layout/>
              <c:tx>
                <c:strRef>
                  <c:f>LandW!$E$79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{FAFDF8C2-5474-43B5-8522-619BC1EEF086}</c15:txfldGUID>
                      <c15:f>LandW!$E$79</c15:f>
                      <c15:dlblFieldTableCache>
                        <c:ptCount val="1"/>
                        <c:pt idx="0">
                          <c:v> </c:v>
                        </c:pt>
                      </c15:dlblFieldTableCache>
                    </c15:dlblFTEntry>
                  </c15:dlblFieldTable>
                  <c15:showDataLabelsRange val="0"/>
                </c:ext>
                <c:ext xmlns:c16="http://schemas.microsoft.com/office/drawing/2014/chart" uri="{C3380CC4-5D6E-409C-BE32-E72D297353CC}">
                  <c16:uniqueId val="{00000015-FDFA-4CD6-9405-D5787D666832}"/>
                </c:ext>
              </c:extLst>
            </c:dLbl>
            <c:dLbl>
              <c:idx val="70"/>
              <c:layout/>
              <c:tx>
                <c:strRef>
                  <c:f>LandW!$E$80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{0712BEFA-B54C-4938-9FB9-475965B52433}</c15:txfldGUID>
                      <c15:f>LandW!$E$80</c15:f>
                      <c15:dlblFieldTableCache>
                        <c:ptCount val="1"/>
                        <c:pt idx="0">
                          <c:v> </c:v>
                        </c:pt>
                      </c15:dlblFieldTableCache>
                    </c15:dlblFTEntry>
                  </c15:dlblFieldTable>
                  <c15:showDataLabelsRange val="0"/>
                </c:ext>
                <c:ext xmlns:c16="http://schemas.microsoft.com/office/drawing/2014/chart" uri="{C3380CC4-5D6E-409C-BE32-E72D297353CC}">
                  <c16:uniqueId val="{00000016-FDFA-4CD6-9405-D5787D666832}"/>
                </c:ext>
              </c:extLst>
            </c:dLbl>
            <c:dLbl>
              <c:idx val="72"/>
              <c:layout/>
              <c:tx>
                <c:strRef>
                  <c:f>LandW!$E$82</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{B6D621FE-08FA-4C56-BC37-50686362ACBA}</c15:txfldGUID>
                      <c15:f>LandW!$E$82</c15:f>
                      <c15:dlblFieldTableCache>
                        <c:ptCount val="1"/>
                        <c:pt idx="0">
                          <c:v>1922</c:v>
                        </c:pt>
                      </c15:dlblFieldTableCache>
                    </c15:dlblFTEntry>
                  </c15:dlblFieldTable>
                  <c15:showDataLabelsRange val="0"/>
                </c:ext>
                <c:ext xmlns:c16="http://schemas.microsoft.com/office/drawing/2014/chart" uri="{C3380CC4-5D6E-409C-BE32-E72D297353CC}">
                  <c16:uniqueId val="{00000017-FDFA-4CD6-9405-D5787D666832}"/>
                </c:ext>
              </c:extLst>
            </c:dLbl>
            <c:dLbl>
              <c:idx val="75"/>
              <c:layout/>
              <c:tx>
                <c:strRef>
                  <c:f>LandW!$E$85</c:f>
                  <c:strCache>
                    <c:ptCount val="1"/>
                    <c:pt idx="0">
                      <c:v>1925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{7E4CC756-617A-4938-9663-9ED4855EFDD0}</c15:txfldGUID>
                      <c15:f>LandW!$E$85</c15:f>
                      <c15:dlblFieldTableCache>
                        <c:ptCount val="1"/>
                        <c:pt idx="0">
                          <c:v>1925</c:v>
                        </c:pt>
                      </c15:dlblFieldTableCache>
                    </c15:dlblFTEntry>
                  </c15:dlblFieldTable>
                  <c15:showDataLabelsRange val="0"/>
                </c:ext>
                <c:ext xmlns:c16="http://schemas.microsoft.com/office/drawing/2014/chart" uri="{C3380CC4-5D6E-409C-BE32-E72D297353CC}">
                  <c16:uniqueId val="{00000018-FDFA-4CD6-9405-D5787D666832}"/>
                </c:ext>
              </c:extLst>
            </c:dLbl>
            <c:dLbl>
              <c:idx val="80"/>
              <c:layout/>
              <c:tx>
                <c:strRef>
                  <c:f>LandW!$E$90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{CD1D8B1D-CE8A-4EA9-91D9-54C4354D92BC}</c15:txfldGUID>
                      <c15:f>LandW!$E$90</c15:f>
                      <c15:dlblFieldTableCache>
                        <c:ptCount val="1"/>
                      </c15:dlblFieldTableCache>
                    </c15:dlblFTEntry>
                  </c15:dlblFieldTable>
                  <c15:showDataLabelsRange val="0"/>
                </c:ext>
                <c:ext xmlns:c16="http://schemas.microsoft.com/office/drawing/2014/chart" uri="{C3380CC4-5D6E-409C-BE32-E72D297353CC}">
                  <c16:uniqueId val="{00000019-FDFA-4CD6-9405-D5787D666832}"/>
                </c:ext>
              </c:extLst>
            </c:dLbl>
            <c:dLbl>
              <c:idx val="85"/>
              <c:layout/>
              <c:tx>
                <c:strRef>
                  <c:f>LandW!$E$95</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{7FDAFA5D-7F0F-45F7-A1F8-B1C115B2F1F5}</c15:txfldGUID>
                      <c15:f>LandW!$E$95</c15:f>
                      <c15:dlblFieldTableCache>
                        <c:ptCount val="1"/>
                        <c:pt idx="0">
                          <c:v>1935</c:v>
                        </c:pt>
                      </c15:dlblFieldTableCache>
                    </c15:dlblFTEntry>
                  </c15:dlblFieldTable>
                  <c15:showDataLabelsRange val="0"/>
                </c:ext>
                <c:ext xmlns:c16="http://schemas.microsoft.com/office/drawing/2014/chart" uri="{C3380CC4-5D6E-409C-BE32-E72D297353CC}">
                  <c16:uniqueId val="{0000001A-FDFA-4CD6-9405-D5787D666832}"/>
                </c:ext>
              </c:extLst>
            </c:dLbl>
            <c:dLbl>
              <c:idx val="87"/>
              <c:layout/>
              <c:tx>
                <c:strRef>
                  <c:f>LandW!$E$97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{48F3BF3F-0270-4F59-9834-388A624BBAEC}</c15:txfldGUID>
                      <c15:f>LandW!$E$97</c15:f>
                      <c15:dlblFieldTableCache>
                        <c:ptCount val="1"/>
                        <c:pt idx="0">
                          <c:v> </c:v>
                        </c:pt>
                      </c15:dlblFieldTableCache>
                    </c15:dlblFTEntry>
                  </c15:dlblFieldTable>
                  <c15:showDataLabelsRange val="0"/>
                </c:ext>
                <c:ext xmlns:c16="http://schemas.microsoft.com/office/drawing/2014/chart" uri="{C3380CC4-5D6E-409C-BE32-E72D297353CC}">
                  <c16:uniqueId val="{0000001B-FDFA-4CD6-9405-D5787D666832}"/>
                </c:ext>
              </c:extLst>
            </c:dLbl>
            <c:dLbl>
              <c:idx val="90"/>
              <c:layout/>
              <c:tx>
                <c:strRef>
                  <c:f>LandW!$E$100</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{90218E85-6449-4F0C-906D-815BEAE6D6B6}</c15:txfldGUID>
                      <c15:f>LandW!$E$100</c15:f>
                      <c15:dlblFieldTableCache>
                        <c:ptCount val="1"/>
                        <c:pt idx="0">
                          <c:v>1940</c:v>
                        </c:pt>
                      </c15:dlblFieldTableCache>
                    </c15:dlblFTEntry>
                  </c15:dlblFieldTable>
                  <c15:showDataLabelsRange val="0"/>
                </c:ext>
                <c:ext xmlns:c16="http://schemas.microsoft.com/office/drawing/2014/chart" uri="{C3380CC4-5D6E-409C-BE32-E72D297353CC}">
                  <c16:uniqueId val="{0000001C-FDFA-4CD6-9405-D5787D666832}"/>
                </c:ext>
              </c:extLst>
            </c:dLbl>
            <c:dLbl>
              <c:idx val="92"/>
              <c:layout/>
              <c:tx>
                <c:strRef>
                  <c:f>LandW!$E$102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{4B30DA93-E00B-4A1C-909D-0DED6D060093}</c15:txfldGUID>
                      <c15:f>LandW!$E$102</c15:f>
                      <c15:dlblFieldTableCache>
                        <c:ptCount val="1"/>
                        <c:pt idx="0">
                          <c:v> </c:v>
                        </c:pt>
                      </c15:dlblFieldTableCache>
                    </c15:dlblFTEntry>
                  </c15:dlblFieldTable>
                  <c15:showDataLabelsRange val="0"/>
                </c:ext>
                <c:ext xmlns:c16="http://schemas.microsoft.com/office/drawing/2014/chart" uri="{C3380CC4-5D6E-409C-BE32-E72D297353CC}">
                  <c16:uniqueId val="{0000001D-FDFA-4CD6-9405-D5787D666832}"/>
                </c:ext>
              </c:extLst>
            </c:dLbl>
            <c:dLbl>
              <c:idx val="93"/>
              <c:layout/>
              <c:tx>
                <c:strRef>
                  <c:f>LandW!$E$103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{E5A52D47-C7C1-44E8-A975-5938AC6791BA}</c15:txfldGUID>
                      <c15:f>LandW!$E$103</c15:f>
                      <c15:dlblFieldTableCache>
                        <c:ptCount val="1"/>
                        <c:pt idx="0">
                          <c:v> </c:v>
                        </c:pt>
                      </c15:dlblFieldTableCache>
                    </c15:dlblFTEntry>
                  </c15:dlblFieldTable>
                  <c15:showDataLabelsRange val="0"/>
                </c:ext>
                <c:ext xmlns:c16="http://schemas.microsoft.com/office/drawing/2014/chart" uri="{C3380CC4-5D6E-409C-BE32-E72D297353CC}">
                  <c16:uniqueId val="{0000001E-FDFA-4CD6-9405-D5787D666832}"/>
                </c:ext>
              </c:extLst>
            </c:dLbl>
            <c:dLbl>
              <c:idx val="95"/>
              <c:layout/>
              <c:tx>
                <c:strRef>
                  <c:f>LandW!$E$105</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{CF518806-6E89-409A-B508-9BA3FC7BB08A}</c15:txfldGUID>
                      <c15:f>LandW!$E$105</c15:f>
                      <c15:dlblFieldTableCache>
                        <c:ptCount val="1"/>
                        <c:pt idx="0">
                          <c:v>1945</c:v>
                        </c:pt>
                      </c15:dlblFieldTableCache>
                    </c15:dlblFTEntry>
                  </c15:dlblFieldTable>
                  <c15:showDataLabelsRange val="0"/>
                </c:ext>
                <c:ext xmlns:c16="http://schemas.microsoft.com/office/drawing/2014/chart" uri="{C3380CC4-5D6E-409C-BE32-E72D297353CC}">
                  <c16:uniqueId val="{0000001F-FDFA-4CD6-9405-D5787D666832}"/>
                </c:ext>
              </c:extLst>
            </c:dLbl>
            <c:dLbl>
              <c:idx val="97"/>
              <c:layout/>
              <c:tx>
                <c:strRef>
                  <c:f>LandW!$E$107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{8319B4FF-047C-4BBD-AD66-E974552055FF}</c15:txfldGUID>
                      <c15:f>LandW!$E$107</c15:f>
                      <c15:dlblFieldTableCache>
                        <c:ptCount val="1"/>
                      </c15:dlblFieldTableCache>
                    </c15:dlblFTEntry>
                  </c15:dlblFieldTable>
                  <c15:showDataLabelsRange val="0"/>
                </c:ext>
                <c:ext xmlns:c16="http://schemas.microsoft.com/office/drawing/2014/chart" uri="{C3380CC4-5D6E-409C-BE32-E72D297353CC}">
                  <c16:uniqueId val="{00000020-FDFA-4CD6-9405-D5787D666832}"/>
                </c:ext>
              </c:extLst>
            </c:dLbl>
            <c:dLbl>
              <c:idx val="98"/>
              <c:layout/>
              <c:tx>
                <c:strRef>
                  <c:f>LandW!$E$108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{7A9EB9D2-3B30-4471-A5B1-62E04A6E8C1C}</c15:txfldGUID>
                      <c15:f>LandW!$E$108</c15:f>
                      <c15:dlblFieldTableCache>
                        <c:ptCount val="1"/>
                      </c15:dlblFieldTableCache>
                    </c15:dlblFTEntry>
                  </c15:dlblFieldTable>
                  <c15:showDataLabelsRange val="0"/>
                </c:ext>
                <c:ext xmlns:c16="http://schemas.microsoft.com/office/drawing/2014/chart" uri="{C3380CC4-5D6E-409C-BE32-E72D297353CC}">
                  <c16:uniqueId val="{00000021-FDFA-4CD6-9405-D5787D666832}"/>
                </c:ext>
              </c:extLst>
            </c:dLbl>
            <c:dLbl>
              <c:idx val="100"/>
              <c:layout/>
              <c:tx>
                <c:strRef>
                  <c:f>LandW!$E$110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{80E8EA28-0721-4A5B-B53C-3B1A6A85E6EF}</c15:txfldGUID>
                      <c15:f>LandW!$E$110</c15:f>
                      <c15:dlblFieldTableCache>
                        <c:ptCount val="1"/>
                      </c15:dlblFieldTableCache>
                    </c15:dlblFTEntry>
                  </c15:dlblFieldTable>
                  <c15:showDataLabelsRange val="0"/>
                </c:ext>
                <c:ext xmlns:c16="http://schemas.microsoft.com/office/drawing/2014/chart" uri="{C3380CC4-5D6E-409C-BE32-E72D297353CC}">
                  <c16:uniqueId val="{00000022-FDFA-4CD6-9405-D5787D666832}"/>
                </c:ext>
              </c:extLst>
            </c:dLbl>
            <c:dLbl>
              <c:idx val="102"/>
              <c:layout/>
              <c:tx>
                <c:strRef>
                  <c:f>LandW!$E$112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{574859A1-BDA6-4317-BB94-F9EE16312379}</c15:txfldGUID>
                      <c15:f>LandW!$E$112</c15:f>
                      <c15:dlblFieldTableCache>
                        <c:ptCount val="1"/>
                      </c15:dlblFieldTableCache>
                    </c15:dlblFTEntry>
                  </c15:dlblFieldTable>
                  <c15:showDataLabelsRange val="0"/>
                </c:ext>
                <c:ext xmlns:c16="http://schemas.microsoft.com/office/drawing/2014/chart" uri="{C3380CC4-5D6E-409C-BE32-E72D297353CC}">
                  <c16:uniqueId val="{00000023-FDFA-4CD6-9405-D5787D666832}"/>
                </c:ext>
              </c:extLst>
            </c:dLbl>
            <c:dLbl>
              <c:idx val="107"/>
              <c:layout/>
              <c:tx>
                <c:strRef>
                  <c:f>LandW!$E$117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{150406E2-9C5E-4981-91E6-A93E36ACACCB}</c15:txfldGUID>
                      <c15:f>LandW!$E$117</c15:f>
                      <c15:dlblFieldTableCache>
                        <c:ptCount val="1"/>
                      </c15:dlblFieldTableCache>
                    </c15:dlblFTEntry>
                  </c15:dlblFieldTable>
                  <c15:showDataLabelsRange val="0"/>
                </c:ext>
                <c:ext xmlns:c16="http://schemas.microsoft.com/office/drawing/2014/chart" uri="{C3380CC4-5D6E-409C-BE32-E72D297353CC}">
                  <c16:uniqueId val="{00000024-FDFA-4CD6-9405-D5787D666832}"/>
                </c:ext>
              </c:extLst>
            </c:dLbl>
            <c:dLbl>
              <c:idx val="109"/>
              <c:layout/>
              <c:tx>
                <c:strRef>
                  <c:f>LandW!$E$119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{BD2345ED-67B8-4404-998E-C584BAA72227}</c15:txfldGUID>
                      <c15:f>LandW!$E$119</c15:f>
                      <c15:dlblFieldTableCache>
                        <c:ptCount val="1"/>
                      </c15:dlblFieldTableCache>
                    </c15:dlblFTEntry>
                  </c15:dlblFieldTable>
                  <c15:showDataLabelsRange val="0"/>
                </c:ext>
                <c:ext xmlns:c16="http://schemas.microsoft.com/office/drawing/2014/chart" uri="{C3380CC4-5D6E-409C-BE32-E72D297353CC}">
                  <c16:uniqueId val="{00000025-FDFA-4CD6-9405-D5787D666832}"/>
                </c:ext>
              </c:extLst>
            </c:dLbl>
            <c:dLbl>
              <c:idx val="110"/>
              <c:layout/>
              <c:tx>
                <c:strRef>
                  <c:f>LandW!$E$120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{41A3D533-16CA-4F0E-8471-8F52D1DEC306}</c15:txfldGUID>
                      <c15:f>LandW!$E$120</c15:f>
                      <c15:dlblFieldTableCache>
                        <c:ptCount val="1"/>
                        <c:pt idx="0">
                          <c:v>1960</c:v>
                        </c:pt>
                      </c15:dlblFieldTableCache>
                    </c15:dlblFTEntry>
                  </c15:dlblFieldTable>
                  <c15:showDataLabelsRange val="0"/>
                </c:ext>
                <c:ext xmlns:c16="http://schemas.microsoft.com/office/drawing/2014/chart" uri="{C3380CC4-5D6E-409C-BE32-E72D297353CC}">
                  <c16:uniqueId val="{00000026-FDFA-4CD6-9405-D5787D666832}"/>
                </c:ext>
              </c:extLst>
            </c:dLbl>
            <c:dLbl>
              <c:idx val="115"/>
              <c:layout/>
              <c:tx>
                <c:strRef>
                  <c:f>LandW!$E$125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{3586B83D-4F94-41D0-B7D6-DDCE698F0344}</c15:txfldGUID>
                      <c15:f>LandW!$E$125</c15:f>
                      <c15:dlblFieldTableCache>
                        <c:ptCount val="1"/>
                      </c15:dlblFieldTableCache>
                    </c15:dlblFTEntry>
                  </c15:dlblFieldTable>
                  <c15:showDataLabelsRange val="0"/>
                </c:ext>
                <c:ext xmlns:c16="http://schemas.microsoft.com/office/drawing/2014/chart" uri="{C3380CC4-5D6E-409C-BE32-E72D297353CC}">
                  <c16:uniqueId val="{00000027-FDFA-4CD6-9405-D5787D666832}"/>
                </c:ext>
              </c:extLst>
            </c:dLbl>
            <c:dLbl>
              <c:idx val="120"/>
              <c:layout/>
              <c:tx>
                <c:strRef>
                  <c:f>LandW!$E$130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{7D922A88-A592-486F-A9B2-CB44B4DA488E}</c15:txfldGUID>
                      <c15:f>LandW!$E$130</c15:f>
                      <c15:dlblFieldTableCache>
                        <c:ptCount val="1"/>
                      </c15:dlblFieldTableCache>
                    </c15:dlblFTEntry>
                  </c15:dlblFieldTable>
                  <c15:showDataLabelsRange val="0"/>
                </c:ext>
                <c:ext xmlns:c16="http://schemas.microsoft.com/office/drawing/2014/chart" uri="{C3380CC4-5D6E-409C-BE32-E72D297353CC}">
                  <c16:uniqueId val="{00000028-FDFA-4CD6-9405-D5787D666832}"/>
                </c:ext>
              </c:extLst>
            </c:dLbl>
            <c:dLbl>
              <c:idx val="125"/>
              <c:layout/>
              <c:tx>
                <c:strRef>
                  <c:f>LandW!$E$135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{E842B542-03FB-4407-B4E3-EADA44BB7D17}</c15:txfldGUID>
                      <c15:f>LandW!$E$135</c15:f>
                      <c15:dlblFieldTableCache>
                        <c:ptCount val="1"/>
                        <c:pt idx="0">
                          <c:v>1975</c:v>
                        </c:pt>
                      </c15:dlblFieldTableCache>
                    </c15:dlblFTEntry>
                  </c15:dlblFieldTable>
                  <c15:showDataLabelsRange val="0"/>
                </c:ext>
                <c:ext xmlns:c16="http://schemas.microsoft.com/office/drawing/2014/chart" uri="{C3380CC4-5D6E-409C-BE32-E72D297353CC}">
                  <c16:uniqueId val="{00000029-FDFA-4CD6-9405-D5787D666832}"/>
                </c:ext>
              </c:extLst>
            </c:dLbl>
            <c:dLbl>
              <c:idx val="127"/>
              <c:layout/>
              <c:tx>
                <c:strRef>
                  <c:f>LandW!$E$137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{E3A5D3D7-3687-4A40-8C39-27982CAE79A5}</c15:txfldGUID>
                      <c15:f>LandW!$E$137</c15:f>
                      <c15:dlblFieldTableCache>
                        <c:ptCount val="1"/>
                        <c:pt idx="0">
                          <c:v> </c:v>
                        </c:pt>
                      </c15:dlblFieldTableCache>
                    </c15:dlblFTEntry>
                  </c15:dlblFieldTable>
                  <c15:showDataLabelsRange val="0"/>
                </c:ext>
                <c:ext xmlns:c16="http://schemas.microsoft.com/office/drawing/2014/chart" uri="{C3380CC4-5D6E-409C-BE32-E72D297353CC}">
                  <c16:uniqueId val="{0000002A-FDFA-4CD6-9405-D5787D666832}"/>
                </c:ext>
              </c:extLst>
            </c:dLbl>
            <c:dLbl>
              <c:idx val="128"/>
              <c:layout/>
              <c:tx>
                <c:strRef>
                  <c:f>LandW!$E$138</c:f>
                  <c:strCache>
                    <c:ptCount val="1"/>
                    <c:pt idx="0">
                      <c:v>1978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{022DF96F-4D56-48B0-9702-94F0F7DD5267}</c15:txfldGUID>
                      <c15:f>LandW!$E$138</c15:f>
                      <c15:dlblFieldTableCache>
                        <c:ptCount val="1"/>
                        <c:pt idx="0">
                          <c:v>1978</c:v>
                        </c:pt>
                      </c15:dlblFieldTableCache>
                    </c15:dlblFTEntry>
                  </c15:dlblFieldTable>
                  <c15:showDataLabelsRange val="0"/>
                </c:ext>
                <c:ext xmlns:c16="http://schemas.microsoft.com/office/drawing/2014/chart" uri="{C3380CC4-5D6E-409C-BE32-E72D297353CC}">
                  <c16:uniqueId val="{0000002B-FDFA-4CD6-9405-D5787D666832}"/>
                </c:ext>
              </c:extLst>
            </c:dLbl>
            <c:dLbl>
              <c:idx val="130"/>
              <c:layout/>
              <c:tx>
                <c:strRef>
                  <c:f>LandW!$E$140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{CBCF88F1-D122-4DF2-A4DA-D831AE959388}</c15:txfldGUID>
                      <c15:f>LandW!$E$140</c15:f>
                      <c15:dlblFieldTableCache>
                        <c:ptCount val="1"/>
                        <c:pt idx="0">
                          <c:v> </c:v>
                        </c:pt>
                      </c15:dlblFieldTableCache>
                    </c15:dlblFTEntry>
                  </c15:dlblFieldTable>
                  <c15:showDataLabelsRange val="0"/>
                </c:ext>
                <c:ext xmlns:c16="http://schemas.microsoft.com/office/drawing/2014/chart" uri="{C3380CC4-5D6E-409C-BE32-E72D297353CC}">
                  <c16:uniqueId val="{0000002C-FDFA-4CD6-9405-D5787D666832}"/>
                </c:ext>
              </c:extLst>
            </c:dLbl>
            <c:dLbl>
              <c:idx val="131"/>
              <c:layout/>
              <c:tx>
                <c:strRef>
                  <c:f>LandW!$E$141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{95215E13-E6A7-49A4-B734-BCC456D4B0AB}</c15:txfldGUID>
                      <c15:f>LandW!$E$141</c15:f>
                      <c15:dlblFieldTableCache>
                        <c:ptCount val="1"/>
                      </c15:dlblFieldTableCache>
                    </c15:dlblFTEntry>
                  </c15:dlblFieldTable>
                  <c15:showDataLabelsRange val="0"/>
                </c:ext>
                <c:ext xmlns:c16="http://schemas.microsoft.com/office/drawing/2014/chart" uri="{C3380CC4-5D6E-409C-BE32-E72D297353CC}">
                  <c16:uniqueId val="{0000002D-FDFA-4CD6-9405-D5787D666832}"/>
                </c:ext>
              </c:extLst>
            </c:dLbl>
            <c:dLbl>
              <c:idx val="132"/>
              <c:layout/>
              <c:tx>
                <c:strRef>
                  <c:f>LandW!$E$142</c:f>
                  <c:strCache>
                    <c:ptCount val="1"/>
                    <c:pt idx="0">
                      <c:v>1982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{6B549D05-68BC-4742-841A-C3F897F033EB}</c15:txfldGUID>
                      <c15:f>LandW!$E$142</c15:f>
                      <c15:dlblFieldTableCache>
                        <c:ptCount val="1"/>
                        <c:pt idx="0">
                          <c:v>1982</c:v>
                        </c:pt>
                      </c15:dlblFieldTableCache>
                    </c15:dlblFTEntry>
                  </c15:dlblFieldTable>
                  <c15:showDataLabelsRange val="0"/>
                </c:ext>
                <c:ext xmlns:c16="http://schemas.microsoft.com/office/drawing/2014/chart" uri="{C3380CC4-5D6E-409C-BE32-E72D297353CC}">
                  <c16:uniqueId val="{0000002E-FDFA-4CD6-9405-D5787D666832}"/>
                </c:ext>
              </c:extLst>
            </c:dLbl>
            <c:dLbl>
              <c:idx val="135"/>
              <c:layout/>
              <c:tx>
                <c:strRef>
                  <c:f>LandW!$E$145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{0E7882BA-D020-491B-9DD4-2CB2CE9E3512}</c15:txfldGUID>
                      <c15:f>LandW!$E$145</c15:f>
                      <c15:dlblFieldTableCache>
                        <c:ptCount val="1"/>
                      </c15:dlblFieldTableCache>
                    </c15:dlblFTEntry>
                  </c15:dlblFieldTable>
                  <c15:showDataLabelsRange val="0"/>
                </c:ext>
                <c:ext xmlns:c16="http://schemas.microsoft.com/office/drawing/2014/chart" uri="{C3380CC4-5D6E-409C-BE32-E72D297353CC}">
                  <c16:uniqueId val="{0000002F-FDFA-4CD6-9405-D5787D666832}"/>
                </c:ext>
              </c:extLst>
            </c:dLbl>
            <c:dLbl>
              <c:idx val="136"/>
              <c:layout/>
              <c:tx>
                <c:strRef>
                  <c:f>LandW!$E$146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{0C04523A-D4F7-4919-83A6-7ED2D5617C74}</c15:txfldGUID>
                      <c15:f>LandW!$E$146</c15:f>
                      <c15:dlblFieldTableCache>
                        <c:ptCount val="1"/>
                      </c15:dlblFieldTableCache>
                    </c15:dlblFTEntry>
                  </c15:dlblFieldTable>
                  <c15:showDataLabelsRange val="0"/>
                </c:ext>
                <c:ext xmlns:c16="http://schemas.microsoft.com/office/drawing/2014/chart" uri="{C3380CC4-5D6E-409C-BE32-E72D297353CC}">
                  <c16:uniqueId val="{00000030-FDFA-4CD6-9405-D5787D666832}"/>
                </c:ext>
              </c:extLst>
            </c:dLbl>
            <c:dLbl>
              <c:idx val="137"/>
              <c:layout/>
              <c:tx>
                <c:strRef>
                  <c:f>LandW!$E$147</c:f>
                  <c:strCache>
                    <c:ptCount val="1"/>
                    <c:pt idx="0">
                      <c:v>1987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{FBADC458-80FB-4158-BF8F-6D7CFC4C27C0}</c15:txfldGUID>
                      <c15:f>LandW!$E$147</c15:f>
                      <c15:dlblFieldTableCache>
                        <c:ptCount val="1"/>
                        <c:pt idx="0">
                          <c:v>1987</c:v>
                        </c:pt>
                      </c15:dlblFieldTableCache>
                    </c15:dlblFTEntry>
                  </c15:dlblFieldTable>
                  <c15:showDataLabelsRange val="0"/>
                </c:ext>
                <c:ext xmlns:c16="http://schemas.microsoft.com/office/drawing/2014/chart" uri="{C3380CC4-5D6E-409C-BE32-E72D297353CC}">
                  <c16:uniqueId val="{00000031-FDFA-4CD6-9405-D5787D666832}"/>
                </c:ext>
              </c:extLst>
            </c:dLbl>
            <c:dLbl>
              <c:idx val="138"/>
              <c:layout/>
              <c:tx>
                <c:strRef>
                  <c:f>LandW!$E$148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{27011C70-E3D0-467C-B81B-C2EA55ADCA38}</c15:txfldGUID>
                      <c15:f>LandW!$E$148</c15:f>
                      <c15:dlblFieldTableCache>
                        <c:ptCount val="1"/>
                      </c15:dlblFieldTableCache>
                    </c15:dlblFTEntry>
                  </c15:dlblFieldTable>
                  <c15:showDataLabelsRange val="0"/>
                </c:ext>
                <c:ext xmlns:c16="http://schemas.microsoft.com/office/drawing/2014/chart" uri="{C3380CC4-5D6E-409C-BE32-E72D297353CC}">
                  <c16:uniqueId val="{00000032-FDFA-4CD6-9405-D5787D666832}"/>
                </c:ext>
              </c:extLst>
            </c:dLbl>
            <c:dLbl>
              <c:idx val="139"/>
              <c:layout/>
              <c:tx>
                <c:strRef>
                  <c:f>LandW!$E$149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{845FB467-84F7-4E72-8A36-218031E08B79}</c15:txfldGUID>
                      <c15:f>LandW!$E$149</c15:f>
                      <c15:dlblFieldTableCache>
                        <c:ptCount val="1"/>
                        <c:pt idx="0">
                          <c:v> </c:v>
                        </c:pt>
                      </c15:dlblFieldTableCache>
                    </c15:dlblFTEntry>
                  </c15:dlblFieldTable>
                  <c15:showDataLabelsRange val="0"/>
                </c:ext>
                <c:ext xmlns:c16="http://schemas.microsoft.com/office/drawing/2014/chart" uri="{C3380CC4-5D6E-409C-BE32-E72D297353CC}">
                  <c16:uniqueId val="{00000033-FDFA-4CD6-9405-D5787D666832}"/>
                </c:ext>
              </c:extLst>
            </c:dLbl>
            <c:dLbl>
              <c:idx val="140"/>
              <c:layout/>
              <c:tx>
                <c:strRef>
                  <c:f>LandW!$E$150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{7F904A32-CC1A-4A96-88A3-9F4B22560EE7}</c15:txfldGUID>
                      <c15:f>LandW!$E$150</c15:f>
                      <c15:dlblFieldTableCache>
                        <c:ptCount val="1"/>
                        <c:pt idx="0">
                          <c:v>1990</c:v>
                        </c:pt>
                      </c15:dlblFieldTableCache>
                    </c15:dlblFTEntry>
                  </c15:dlblFieldTable>
                  <c15:showDataLabelsRange val="0"/>
                </c:ext>
                <c:ext xmlns:c16="http://schemas.microsoft.com/office/drawing/2014/chart" uri="{C3380CC4-5D6E-409C-BE32-E72D297353CC}">
                  <c16:uniqueId val="{00000034-FDFA-4CD6-9405-D5787D666832}"/>
                </c:ext>
              </c:extLst>
            </c:dLbl>
            <c:dLbl>
              <c:idx val="145"/>
              <c:layout/>
              <c:tx>
                <c:strRef>
                  <c:f>LandW!$E$155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{0A63165E-97AB-4CE8-9BB9-CAD659A255BC}</c15:txfldGUID>
                      <c15:f>LandW!$E$155</c15:f>
                      <c15:dlblFieldTableCache>
                        <c:ptCount val="1"/>
                        <c:pt idx="0">
                          <c:v>1995</c:v>
                        </c:pt>
                      </c15:dlblFieldTableCache>
                    </c15:dlblFTEntry>
                  </c15:dlblFieldTable>
                  <c15:showDataLabelsRange val="0"/>
                </c:ext>
                <c:ext xmlns:c16="http://schemas.microsoft.com/office/drawing/2014/chart" uri="{C3380CC4-5D6E-409C-BE32-E72D297353CC}">
                  <c16:uniqueId val="{00000035-FDFA-4CD6-9405-D5787D666832}"/>
                </c:ext>
              </c:extLst>
            </c:dLbl>
            <c:dLbl>
              <c:idx val="147"/>
              <c:layout/>
              <c:tx>
                <c:strRef>
                  <c:f>LandW!$E$157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{4C0D9F81-E2A7-4D18-A7A9-B4938721A85D}</c15:txfldGUID>
                      <c15:f>LandW!$E$157</c15:f>
                      <c15:dlblFieldTableCache>
                        <c:ptCount val="1"/>
                        <c:pt idx="0">
                          <c:v>1997</c:v>
                        </c:pt>
                      </c15:dlblFieldTableCache>
                    </c15:dlblFTEntry>
                  </c15:dlblFieldTable>
                  <c15:showDataLabelsRange val="0"/>
                </c:ext>
                <c:ext xmlns:c16="http://schemas.microsoft.com/office/drawing/2014/chart" uri="{C3380CC4-5D6E-409C-BE32-E72D297353CC}">
                  <c16:uniqueId val="{00000036-FDFA-4CD6-9405-D5787D666832}"/>
                </c:ext>
              </c:extLst>
            </c:dLbl>
            <c:dLbl>
              <c:idx val="148"/>
              <c:layout/>
              <c:tx>
                <c:strRef>
                  <c:f>LandW!$E$158</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{E5BD7E17-2923-40CB-9404-AFF427A12CFE}</c15:txfldGUID>
                      <c15:f>LandW!$E$158</c15:f>
                      <c15:dlblFieldTableCache>
                        <c:ptCount val="1"/>
                        <c:pt idx="0">
                          <c:v>1998</c:v>
                        </c:pt>
                      </c15:dlblFieldTableCache>
                    </c15:dlblFTEntry>
                  </c15:dlblFieldTable>
                  <c15:showDataLabelsRange val="0"/>
                </c:ext>
                <c:ext xmlns:c16="http://schemas.microsoft.com/office/drawing/2014/chart" uri="{C3380CC4-5D6E-409C-BE32-E72D297353CC}">
                  <c16:uniqueId val="{00000037-FDFA-4CD6-9405-D5787D666832}"/>
                </c:ext>
              </c:extLst>
            </c:dLbl>
            <c:dLbl>
              <c:idx val="150"/>
              <c:layout/>
              <c:tx>
                <c:strRef>
                  <c:f>LandW!$E$160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{1DA67CAA-D7DA-488A-A197-DB3DD7D2F8DB}</c15:txfldGUID>
                      <c15:f>LandW!$E$160</c15:f>
                      <c15:dlblFieldTableCache>
                        <c:ptCount val="1"/>
                        <c:pt idx="0">
                          <c:v>2000</c:v>
                        </c:pt>
                      </c15:dlblFieldTableCache>
                    </c15:dlblFTEntry>
                  </c15:dlblFieldTable>
                  <c15:showDataLabelsRange val="0"/>
                </c:ext>
                <c:ext xmlns:c16="http://schemas.microsoft.com/office/drawing/2014/chart" uri="{C3380CC4-5D6E-409C-BE32-E72D297353CC}">
                  <c16:uniqueId val="{00000038-FDFA-4CD6-9405-D5787D666832}"/>
                </c:ext>
              </c:extLst>
            </c:dLbl>
            <c:dLbl>
              <c:idx val="153"/>
              <c:layout/>
              <c:tx>
                <c:strRef>
                  <c:f>LandW!$E$163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{514413DE-EBE4-4828-A971-3E250E7BD56E}</c15:txfldGUID>
                      <c15:f>LandW!$E$163</c15:f>
                      <c15:dlblFieldTableCache>
                        <c:ptCount val="1"/>
                        <c:pt idx="0">
                          <c:v>2003</c:v>
                        </c:pt>
                      </c15:dlblFieldTableCache>
                    </c15:dlblFTEntry>
                  </c15:dlblFieldTable>
                  <c15:showDataLabelsRange val="0"/>
                </c:ext>
                <c:ext xmlns:c16="http://schemas.microsoft.com/office/drawing/2014/chart" uri="{C3380CC4-5D6E-409C-BE32-E72D297353CC}">
                  <c16:uniqueId val="{00000039-FDFA-4CD6-9405-D5787D666832}"/>
                </c:ext>
              </c:extLst>
            </c:dLbl>
            <c:dLbl>
              <c:idx val="155"/>
              <c:layout/>
              <c:tx>
                <c:strRef>
                  <c:f>LandW!$E$165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{F2FFA4DF-C42A-41A6-96CA-AF6FFF296EDD}</c15:txfldGUID>
                      <c15:f>LandW!$E$165</c15:f>
                      <c15:dlblFieldTableCache>
                        <c:ptCount val="1"/>
                        <c:pt idx="0">
                          <c:v>2005</c:v>
                        </c:pt>
                      </c15:dlblFieldTableCache>
                    </c15:dlblFTEntry>
                  </c15:dlblFieldTable>
                  <c15:showDataLabelsRange val="0"/>
                </c:ext>
                <c:ext xmlns:c16="http://schemas.microsoft.com/office/drawing/2014/chart" uri="{C3380CC4-5D6E-409C-BE32-E72D297353CC}">
                  <c16:uniqueId val="{0000003A-FDFA-4CD6-9405-D5787D666832}"/>
                </c:ext>
              </c:extLst>
            </c:dLbl>
            <c:dLbl>
              <c:idx val="157"/>
              <c:layout/>
              <c:tx>
                <c:strRef>
                  <c:f>LandW!$E$167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{8FFB369C-5053-4787-AA44-5A492291A5EC}</c15:txfldGUID>
                      <c15:f>LandW!$E$167</c15:f>
                      <c15:dlblFieldTableCache>
                        <c:ptCount val="1"/>
                        <c:pt idx="0">
                          <c:v>2007</c:v>
                        </c:pt>
                      </c15:dlblFieldTableCache>
                    </c15:dlblFTEntry>
                  </c15:dlblFieldTable>
                  <c15:showDataLabelsRange val="0"/>
                </c:ext>
                <c:ext xmlns:c16="http://schemas.microsoft.com/office/drawing/2014/chart" uri="{C3380CC4-5D6E-409C-BE32-E72D297353CC}">
                  <c16:uniqueId val="{0000003B-FDFA-4CD6-9405-D5787D666832}"/>
                </c:ext>
              </c:extLst>
            </c:dLbl>
            <c:dLbl>
              <c:idx val="160"/>
              <c:layout/>
              <c:tx>
                <c:strRef>
                  <c:f>LandW!$E$170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{6BD55253-BD89-4991-84FA-9B3D070207EF}</c15:txfldGUID>
                      <c15:f>LandW!$E$170</c15:f>
                      <c15:dlblFieldTableCache>
                        <c:ptCount val="1"/>
                        <c:pt idx="0">
                          <c:v>2010</c:v>
                        </c:pt>
                      </c15:dlblFieldTableCache>
                    </c15:dlblFTEntry>
                  </c15:dlblFieldTable>
                  <c15:showDataLabelsRange val="0"/>
                </c:ext>
                <c:ext xmlns:c16="http://schemas.microsoft.com/office/drawing/2014/chart" uri="{C3380CC4-5D6E-409C-BE32-E72D297353CC}">
                  <c16:uniqueId val="{0000003C-FDFA-4CD6-9405-D5787D666832}"/>
                </c:ext>
              </c:extLst>
            </c:dLbl>
            <c:dLbl>
              <c:idx val="161"/>
              <c:layout/>
              <c:tx>
                <c:strRef>
                  <c:f>LandW!$E$171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{28920127-587C-497C-88D3-FB09D6DB9789}</c15:txfldGUID>
                      <c15:f>LandW!$E$171</c15:f>
                      <c15:dlblFieldTableCache>
                        <c:ptCount val="1"/>
                        <c:pt idx="0">
                          <c:v>2011</c:v>
                        </c:pt>
                      </c15:dlblFieldTableCache>
                    </c15:dlblFTEntry>
                  </c15:dlblFieldTable>
                  <c15:showDataLabelsRange val="0"/>
                </c:ext>
                <c:ext xmlns:c16="http://schemas.microsoft.com/office/drawing/2014/chart" uri="{C3380CC4-5D6E-409C-BE32-E72D297353CC}">
                  <c16:uniqueId val="{0000003D-FDFA-4CD6-9405-D5787D666832}"/>
                </c:ext>
              </c:extLst>
            </c:dLbl>
            <c:dLbl>
              <c:idx val="162"/>
              <c:layout/>
              <c:tx>
                <c:strRef>
                  <c:f>LandW!$E$172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{1A2B212D-6A0F-467B-A69D-47BFA7D669D2}</c15:txfldGUID>
                      <c15:f>LandW!$E$172</c15:f>
                      <c15:dlblFieldTableCache>
                        <c:ptCount val="1"/>
                        <c:pt idx="0">
                          <c:v>2012</c:v>
                        </c:pt>
                      </c15:dlblFieldTableCache>
                    </c15:dlblFTEntry>
                  </c15:dlblFieldTable>
                  <c15:showDataLabelsRange val="0"/>
                </c:ext>
                <c:ext xmlns:c16="http://schemas.microsoft.com/office/drawing/2014/chart" uri="{C3380CC4-5D6E-409C-BE32-E72D297353CC}">
                  <c16:uniqueId val="{0000003E-FDFA-4CD6-9405-D5787D666832}"/>
                </c:ext>
              </c:extLst>
            </c:dLbl>
            <c:dLbl>
              <c:idx val="165"/>
              <c:layout/>
              <c:tx>
                <c:strRef>
                  <c:f>LandW!$E$175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{3F9F5F61-B19D-4676-AE99-E95B2448234B}</c15:txfldGUID>
                      <c15:f>LandW!$E$175</c15:f>
                      <c15:dlblFieldTableCache>
                        <c:ptCount val="1"/>
                      </c15:dlblFieldTableCache>
                    </c15:dlblFTEntry>
                  </c15:dlblFieldTable>
                  <c15:showDataLabelsRange val="0"/>
                </c:ext>
                <c:ext xmlns:c16="http://schemas.microsoft.com/office/drawing/2014/chart" uri="{C3380CC4-5D6E-409C-BE32-E72D297353CC}">
                  <c16:uniqueId val="{0000003F-FDFA-4CD6-9405-D5787D666832}"/>
                </c:ext>
              </c:extLst>
            </c:dLbl>
            <c:dLbl>
              <c:idx val="166"/>
              <c:layout/>
              <c:tx>
                <c:strRef>
                  <c:f>LandW!$E$176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{A07E2E79-CE54-49BF-B0AD-486B2A0A35F1}</c15:txfldGUID>
                      <c15:f>LandW!$E$176</c15:f>
                      <c15:dlblFieldTableCache>
                        <c:ptCount val="1"/>
                        <c:pt idx="0">
                          <c:v>2016</c:v>
                        </c:pt>
                      </c15:dlblFieldTableCache>
                    </c15:dlblFTEntry>
                  </c15:dlblFieldTable>
                  <c15:showDataLabelsRange val="0"/>
                </c:ext>
                <c:ext xmlns:c16="http://schemas.microsoft.com/office/drawing/2014/chart" uri="{C3380CC4-5D6E-409C-BE32-E72D297353CC}">
                  <c16:uniqueId val="{00000040-FDFA-4CD6-9405-D5787D666832}"/>
                </c:ext>
              </c:extLst>
            </c:dLbl>
            <c:dLbl>
              <c:idx val="167"/>
              <c:layout/>
              <c:tx>
                <c:strRef>
                  <c:f>LandW!$E$177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{E30330A2-FD73-43F6-B1F2-A2CAADEED4F8}</c15:txfldGUID>
                      <c15:f>LandW!$E$177</c15:f>
                      <c15:dlblFieldTableCache>
                        <c:ptCount val="1"/>
                        <c:pt idx="0">
                          <c:v>2017</c:v>
                        </c:pt>
                      </c15:dlblFieldTableCache>
                    </c15:dlblFTEntry>
                  </c15:dlblFieldTable>
                  <c15:showDataLabelsRange val="0"/>
                </c:ext>
                <c:ext xmlns:c16="http://schemas.microsoft.com/office/drawing/2014/chart" uri="{C3380CC4-5D6E-409C-BE32-E72D297353CC}">
                  <c16:uniqueId val="{00000041-FDFA-4CD6-9405-D5787D666832}"/>
                </c:ext>
              </c:extLst>
            </c:dLbl>
            <c:dLbl>
              <c:idx val="168"/>
              <c:layout/>
              <c:tx>
                <c:strRef>
                  <c:f>LandW!$E$178</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{DBDD7365-1710-4B3C-B76A-08AB3925A8C4}</c15:txfldGUID>
                      <c15:f>LandW!$E$178</c15:f>
                      <c15:dlblFieldTableCache>
                        <c:ptCount val="1"/>
                        <c:pt idx="0">
                          <c:v>2018</c:v>
                        </c:pt>
                      </c15:dlblFieldTableCache>
                    </c15:dlblFTEntry>
                  </c15:dlblFieldTable>
                  <c15:showDataLabelsRange val="0"/>
                </c:ext>
                <c:ext xmlns:c16="http://schemas.microsoft.com/office/drawing/2014/chart" uri="{C3380CC4-5D6E-409C-BE32-E72D297353CC}">
                  <c16:uniqueId val="{00000042-FDFA-4CD6-9405-D5787D66683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LandW!$B$10:$B$178</c:f>
              <c:numCache>
                <c:formatCode>0.0000_ </c:formatCode>
                <c:ptCount val="169"/>
                <c:pt idx="0">
                  <c:v>-1.2732142857142859E-2</c:v>
                </c:pt>
                <c:pt idx="1">
                  <c:v>-1.9593749999999993E-2</c:v>
                </c:pt>
                <c:pt idx="2">
                  <c:v>-1.4089947089947097E-2</c:v>
                </c:pt>
                <c:pt idx="3">
                  <c:v>5.0895833333333418E-3</c:v>
                </c:pt>
                <c:pt idx="4">
                  <c:v>-1.047011784511781E-2</c:v>
                </c:pt>
                <c:pt idx="5">
                  <c:v>-1.9581060606060657E-2</c:v>
                </c:pt>
                <c:pt idx="6">
                  <c:v>-3.7113636363636404E-2</c:v>
                </c:pt>
                <c:pt idx="7">
                  <c:v>-3.8511363636363621E-2</c:v>
                </c:pt>
                <c:pt idx="8">
                  <c:v>-1.5522727272727299E-2</c:v>
                </c:pt>
                <c:pt idx="9">
                  <c:v>-2.2541666666666682E-2</c:v>
                </c:pt>
                <c:pt idx="10">
                  <c:v>-1.6458333333333297E-2</c:v>
                </c:pt>
                <c:pt idx="11">
                  <c:v>-7.7992424242423475E-3</c:v>
                </c:pt>
                <c:pt idx="12">
                  <c:v>-1.6931818181818437E-3</c:v>
                </c:pt>
                <c:pt idx="13">
                  <c:v>2.5871212121211795E-3</c:v>
                </c:pt>
                <c:pt idx="14">
                  <c:v>-1.0704545454545467E-2</c:v>
                </c:pt>
                <c:pt idx="15">
                  <c:v>-6.6704545454545627E-3</c:v>
                </c:pt>
                <c:pt idx="16">
                  <c:v>8.7840909090908803E-3</c:v>
                </c:pt>
                <c:pt idx="17">
                  <c:v>2.9011363636363641E-2</c:v>
                </c:pt>
                <c:pt idx="18">
                  <c:v>3.2670454545454641E-2</c:v>
                </c:pt>
                <c:pt idx="19">
                  <c:v>8.1212121212121957E-3</c:v>
                </c:pt>
                <c:pt idx="20">
                  <c:v>3.6363636363634377E-4</c:v>
                </c:pt>
                <c:pt idx="21">
                  <c:v>1.0723484848484732E-2</c:v>
                </c:pt>
                <c:pt idx="22">
                  <c:v>3.4727272727272718E-2</c:v>
                </c:pt>
                <c:pt idx="23">
                  <c:v>2.8155303030303086E-2</c:v>
                </c:pt>
                <c:pt idx="24">
                  <c:v>1.3712121212121342E-3</c:v>
                </c:pt>
                <c:pt idx="25">
                  <c:v>5.7386363636363347E-3</c:v>
                </c:pt>
                <c:pt idx="26">
                  <c:v>1.4083333333333337E-2</c:v>
                </c:pt>
                <c:pt idx="27">
                  <c:v>6.5151515151515293E-4</c:v>
                </c:pt>
                <c:pt idx="28">
                  <c:v>-2.5333333333333347E-2</c:v>
                </c:pt>
                <c:pt idx="29">
                  <c:v>-4.1378787878787876E-2</c:v>
                </c:pt>
                <c:pt idx="30">
                  <c:v>-1.5791666666666704E-2</c:v>
                </c:pt>
                <c:pt idx="31">
                  <c:v>-3.734848484848452E-3</c:v>
                </c:pt>
                <c:pt idx="32">
                  <c:v>-2.2276515151515131E-2</c:v>
                </c:pt>
                <c:pt idx="33">
                  <c:v>-2.987500000000004E-2</c:v>
                </c:pt>
                <c:pt idx="34">
                  <c:v>-2.1962121212121211E-2</c:v>
                </c:pt>
                <c:pt idx="35">
                  <c:v>-1.0295454545454608E-2</c:v>
                </c:pt>
                <c:pt idx="36">
                  <c:v>-1.7272727272727328E-2</c:v>
                </c:pt>
                <c:pt idx="37">
                  <c:v>-1.7121212121212093E-2</c:v>
                </c:pt>
                <c:pt idx="38">
                  <c:v>2.4128787878788249E-3</c:v>
                </c:pt>
                <c:pt idx="39">
                  <c:v>1.9575757575757635E-2</c:v>
                </c:pt>
                <c:pt idx="40">
                  <c:v>3.1246212121212147E-2</c:v>
                </c:pt>
                <c:pt idx="41">
                  <c:v>3.1719696969696953E-2</c:v>
                </c:pt>
                <c:pt idx="42">
                  <c:v>2.2856060606060602E-2</c:v>
                </c:pt>
                <c:pt idx="43">
                  <c:v>2.0412878787878813E-2</c:v>
                </c:pt>
                <c:pt idx="44">
                  <c:v>1.8693181818181803E-2</c:v>
                </c:pt>
                <c:pt idx="45">
                  <c:v>3.1185606060606053E-2</c:v>
                </c:pt>
                <c:pt idx="46">
                  <c:v>3.3594696969696969E-2</c:v>
                </c:pt>
                <c:pt idx="47">
                  <c:v>2.2212121212121183E-2</c:v>
                </c:pt>
                <c:pt idx="48">
                  <c:v>1.7856060606060625E-2</c:v>
                </c:pt>
                <c:pt idx="49">
                  <c:v>1.1488636363636395E-2</c:v>
                </c:pt>
                <c:pt idx="50">
                  <c:v>2.5136363636363651E-2</c:v>
                </c:pt>
                <c:pt idx="51">
                  <c:v>1.0306818181818167E-2</c:v>
                </c:pt>
                <c:pt idx="52">
                  <c:v>-1.2890151515151521E-2</c:v>
                </c:pt>
                <c:pt idx="53">
                  <c:v>-3.181818181818008E-4</c:v>
                </c:pt>
                <c:pt idx="54">
                  <c:v>1.0530303030303056E-3</c:v>
                </c:pt>
                <c:pt idx="55">
                  <c:v>-1.1238636363636395E-2</c:v>
                </c:pt>
                <c:pt idx="56">
                  <c:v>-2.4363636363636365E-2</c:v>
                </c:pt>
                <c:pt idx="57">
                  <c:v>-1.3996212121212104E-2</c:v>
                </c:pt>
                <c:pt idx="58">
                  <c:v>1.8318181818181817E-2</c:v>
                </c:pt>
                <c:pt idx="59">
                  <c:v>3.786742424242423E-2</c:v>
                </c:pt>
                <c:pt idx="60">
                  <c:v>2.0401515151515143E-2</c:v>
                </c:pt>
                <c:pt idx="61">
                  <c:v>-2.1257575757575725E-2</c:v>
                </c:pt>
                <c:pt idx="62">
                  <c:v>-1.5083333333333337E-2</c:v>
                </c:pt>
                <c:pt idx="63">
                  <c:v>1.3132575757575732E-2</c:v>
                </c:pt>
                <c:pt idx="64">
                  <c:v>1.3640151515151522E-2</c:v>
                </c:pt>
                <c:pt idx="65">
                  <c:v>1.8670454545454546E-2</c:v>
                </c:pt>
                <c:pt idx="66">
                  <c:v>1.9125000000000031E-2</c:v>
                </c:pt>
                <c:pt idx="67">
                  <c:v>1.4575757575757603E-2</c:v>
                </c:pt>
                <c:pt idx="68">
                  <c:v>1.3780303030303004E-2</c:v>
                </c:pt>
                <c:pt idx="69">
                  <c:v>-2.4128787878788249E-3</c:v>
                </c:pt>
                <c:pt idx="70">
                  <c:v>-6.056818181818191E-3</c:v>
                </c:pt>
                <c:pt idx="71">
                  <c:v>1.0943181818181796E-2</c:v>
                </c:pt>
                <c:pt idx="72">
                  <c:v>3.2575757575757577E-2</c:v>
                </c:pt>
                <c:pt idx="73">
                  <c:v>2.3068181818181849E-2</c:v>
                </c:pt>
                <c:pt idx="74">
                  <c:v>5.9659090909090912E-3</c:v>
                </c:pt>
                <c:pt idx="75">
                  <c:v>1.9515151515151513E-2</c:v>
                </c:pt>
                <c:pt idx="76">
                  <c:v>1.6272727272727286E-2</c:v>
                </c:pt>
                <c:pt idx="77">
                  <c:v>-2.3106060606059575E-4</c:v>
                </c:pt>
                <c:pt idx="78">
                  <c:v>5.545454545454534E-3</c:v>
                </c:pt>
                <c:pt idx="79">
                  <c:v>1.0803030303030314E-2</c:v>
                </c:pt>
                <c:pt idx="80">
                  <c:v>5.670454545454548E-3</c:v>
                </c:pt>
                <c:pt idx="81">
                  <c:v>3.6553030303030226E-3</c:v>
                </c:pt>
                <c:pt idx="82">
                  <c:v>1.6287878787878782E-2</c:v>
                </c:pt>
                <c:pt idx="83">
                  <c:v>2.2931818181818178E-2</c:v>
                </c:pt>
                <c:pt idx="84">
                  <c:v>3.0462121212121215E-2</c:v>
                </c:pt>
                <c:pt idx="85">
                  <c:v>2.941666666666666E-2</c:v>
                </c:pt>
                <c:pt idx="86">
                  <c:v>4.2348484848484837E-3</c:v>
                </c:pt>
                <c:pt idx="87">
                  <c:v>2.1212121212121383E-4</c:v>
                </c:pt>
                <c:pt idx="88">
                  <c:v>2.2106060606060605E-2</c:v>
                </c:pt>
                <c:pt idx="89">
                  <c:v>1.6034090909090908E-2</c:v>
                </c:pt>
                <c:pt idx="90">
                  <c:v>-5.6060606060606179E-4</c:v>
                </c:pt>
                <c:pt idx="91">
                  <c:v>1.1295454545454544E-2</c:v>
                </c:pt>
                <c:pt idx="92">
                  <c:v>7.0151515151515168E-3</c:v>
                </c:pt>
                <c:pt idx="93">
                  <c:v>-1.5212121212121213E-2</c:v>
                </c:pt>
                <c:pt idx="94">
                  <c:v>-3.5943181818181819E-2</c:v>
                </c:pt>
                <c:pt idx="95">
                  <c:v>-2.9094696969696968E-2</c:v>
                </c:pt>
                <c:pt idx="96">
                  <c:v>-1.3950757575757578E-2</c:v>
                </c:pt>
                <c:pt idx="97">
                  <c:v>8.4848484848484493E-4</c:v>
                </c:pt>
                <c:pt idx="98">
                  <c:v>-1.7007575757575777E-3</c:v>
                </c:pt>
                <c:pt idx="99">
                  <c:v>-2.0946969696969693E-2</c:v>
                </c:pt>
                <c:pt idx="100">
                  <c:v>-2.6886363636363632E-2</c:v>
                </c:pt>
                <c:pt idx="101">
                  <c:v>-1.6102272727272729E-2</c:v>
                </c:pt>
                <c:pt idx="102">
                  <c:v>-4.1477272727272751E-3</c:v>
                </c:pt>
                <c:pt idx="103">
                  <c:v>-3.7992424242424272E-3</c:v>
                </c:pt>
                <c:pt idx="104">
                  <c:v>-2.2462121212121211E-3</c:v>
                </c:pt>
                <c:pt idx="105">
                  <c:v>1.84280303030303E-2</c:v>
                </c:pt>
                <c:pt idx="106">
                  <c:v>2.4765151515151518E-2</c:v>
                </c:pt>
                <c:pt idx="107">
                  <c:v>1.405303030303031E-2</c:v>
                </c:pt>
                <c:pt idx="108">
                  <c:v>-1.2882575757575752E-2</c:v>
                </c:pt>
                <c:pt idx="109">
                  <c:v>-2.2621212121212111E-2</c:v>
                </c:pt>
                <c:pt idx="110">
                  <c:v>-1.0757575757575771E-3</c:v>
                </c:pt>
                <c:pt idx="111">
                  <c:v>1.849242424242422E-2</c:v>
                </c:pt>
                <c:pt idx="112">
                  <c:v>1.2049242424242421E-2</c:v>
                </c:pt>
                <c:pt idx="113">
                  <c:v>-1.4215909090909071E-2</c:v>
                </c:pt>
                <c:pt idx="114">
                  <c:v>-8.3371212121212054E-3</c:v>
                </c:pt>
                <c:pt idx="115">
                  <c:v>1.5151515151514555E-4</c:v>
                </c:pt>
                <c:pt idx="116">
                  <c:v>-1.2628787878787878E-2</c:v>
                </c:pt>
                <c:pt idx="117">
                  <c:v>-5.7651515151515287E-3</c:v>
                </c:pt>
                <c:pt idx="118">
                  <c:v>-1.0704545454545467E-2</c:v>
                </c:pt>
                <c:pt idx="119">
                  <c:v>-4.1060606060605992E-3</c:v>
                </c:pt>
                <c:pt idx="120">
                  <c:v>4.280303030303037E-3</c:v>
                </c:pt>
                <c:pt idx="121">
                  <c:v>5.8333333333333848E-4</c:v>
                </c:pt>
                <c:pt idx="122">
                  <c:v>1.0310606060606062E-2</c:v>
                </c:pt>
                <c:pt idx="123">
                  <c:v>9.7916666666666777E-3</c:v>
                </c:pt>
                <c:pt idx="124">
                  <c:v>2.8405303030303024E-2</c:v>
                </c:pt>
                <c:pt idx="125">
                  <c:v>3.8954545454545443E-2</c:v>
                </c:pt>
                <c:pt idx="126">
                  <c:v>2.4102272727272722E-2</c:v>
                </c:pt>
                <c:pt idx="127">
                  <c:v>2.9200757575757567E-2</c:v>
                </c:pt>
                <c:pt idx="128">
                  <c:v>1.5636363636363636E-2</c:v>
                </c:pt>
                <c:pt idx="129">
                  <c:v>1.1325757575757593E-3</c:v>
                </c:pt>
                <c:pt idx="130">
                  <c:v>1.7090909090909094E-2</c:v>
                </c:pt>
                <c:pt idx="131">
                  <c:v>3.6931818181818184E-2</c:v>
                </c:pt>
                <c:pt idx="132">
                  <c:v>4.7556818181818207E-2</c:v>
                </c:pt>
                <c:pt idx="133">
                  <c:v>2.8265151515151521E-2</c:v>
                </c:pt>
                <c:pt idx="134">
                  <c:v>3.5666666666666666E-2</c:v>
                </c:pt>
                <c:pt idx="135">
                  <c:v>3.4162878787878798E-2</c:v>
                </c:pt>
                <c:pt idx="136">
                  <c:v>-4.5833333333333559E-3</c:v>
                </c:pt>
                <c:pt idx="137">
                  <c:v>-4.8143939393939517E-3</c:v>
                </c:pt>
                <c:pt idx="138">
                  <c:v>1.0507575757575785E-2</c:v>
                </c:pt>
                <c:pt idx="139">
                  <c:v>3.0875E-2</c:v>
                </c:pt>
                <c:pt idx="140">
                  <c:v>4.654924242424241E-2</c:v>
                </c:pt>
                <c:pt idx="141">
                  <c:v>3.317803030303032E-2</c:v>
                </c:pt>
                <c:pt idx="142">
                  <c:v>4.2193181818181852E-2</c:v>
                </c:pt>
                <c:pt idx="143">
                  <c:v>2.9882575757575774E-2</c:v>
                </c:pt>
                <c:pt idx="144">
                  <c:v>1.7329545454545431E-2</c:v>
                </c:pt>
                <c:pt idx="145">
                  <c:v>2.2030303030303011E-2</c:v>
                </c:pt>
                <c:pt idx="146">
                  <c:v>2.6772727272727254E-2</c:v>
                </c:pt>
                <c:pt idx="147">
                  <c:v>5.0617424242424186E-2</c:v>
                </c:pt>
                <c:pt idx="148">
                  <c:v>5.7000000000000051E-2</c:v>
                </c:pt>
                <c:pt idx="149">
                  <c:v>5.3999999999999992E-2</c:v>
                </c:pt>
                <c:pt idx="150">
                  <c:v>4.033712121212113E-2</c:v>
                </c:pt>
                <c:pt idx="151">
                  <c:v>4.5253787878787921E-2</c:v>
                </c:pt>
                <c:pt idx="152">
                  <c:v>4.7863636363636386E-2</c:v>
                </c:pt>
                <c:pt idx="153">
                  <c:v>1.3867424242424209E-2</c:v>
                </c:pt>
                <c:pt idx="154">
                  <c:v>2.2821969696969702E-2</c:v>
                </c:pt>
                <c:pt idx="155">
                  <c:v>3.7776515151515255E-2</c:v>
                </c:pt>
                <c:pt idx="156">
                  <c:v>2.0420454545454603E-2</c:v>
                </c:pt>
                <c:pt idx="157">
                  <c:v>7.9053030303030125E-3</c:v>
                </c:pt>
                <c:pt idx="158">
                  <c:v>7.9659090909090513E-3</c:v>
                </c:pt>
                <c:pt idx="159">
                  <c:v>2.7386363636363598E-2</c:v>
                </c:pt>
                <c:pt idx="160">
                  <c:v>3.9814393939393899E-2</c:v>
                </c:pt>
                <c:pt idx="161">
                  <c:v>3.2034090909090873E-2</c:v>
                </c:pt>
                <c:pt idx="162">
                  <c:v>1.2988636363636341E-2</c:v>
                </c:pt>
                <c:pt idx="163">
                  <c:v>8.9689393939393347E-3</c:v>
                </c:pt>
                <c:pt idx="164">
                  <c:v>1.9957912457912563E-2</c:v>
                </c:pt>
                <c:pt idx="165">
                  <c:v>8.4406250000000904E-3</c:v>
                </c:pt>
                <c:pt idx="166">
                  <c:v>1.3630291005290895E-2</c:v>
                </c:pt>
                <c:pt idx="167">
                  <c:v>3.4192708333333321E-2</c:v>
                </c:pt>
                <c:pt idx="168">
                  <c:v>4.0202380952381045E-2</c:v>
                </c:pt>
              </c:numCache>
            </c:numRef>
          </c:xVal>
          <c:yVal>
            <c:numRef>
              <c:f>LandW!$C$10:$C$178</c:f>
              <c:numCache>
                <c:formatCode>0.00</c:formatCode>
                <c:ptCount val="169"/>
                <c:pt idx="0">
                  <c:v>-0.37770833333333331</c:v>
                </c:pt>
                <c:pt idx="1">
                  <c:v>-0.39044047619047617</c:v>
                </c:pt>
                <c:pt idx="2">
                  <c:v>-0.4168958333333333</c:v>
                </c:pt>
                <c:pt idx="3">
                  <c:v>-0.41862037037037036</c:v>
                </c:pt>
                <c:pt idx="4">
                  <c:v>-0.40671666666666662</c:v>
                </c:pt>
                <c:pt idx="5">
                  <c:v>-0.43956060606060599</c:v>
                </c:pt>
                <c:pt idx="6">
                  <c:v>-0.44587878787878793</c:v>
                </c:pt>
                <c:pt idx="7">
                  <c:v>-0.51378787878787879</c:v>
                </c:pt>
                <c:pt idx="8">
                  <c:v>-0.52290151515151517</c:v>
                </c:pt>
                <c:pt idx="9">
                  <c:v>-0.54483333333333339</c:v>
                </c:pt>
                <c:pt idx="10">
                  <c:v>-0.56798484848484854</c:v>
                </c:pt>
                <c:pt idx="11">
                  <c:v>-0.57774999999999999</c:v>
                </c:pt>
                <c:pt idx="12">
                  <c:v>-0.58358333333333323</c:v>
                </c:pt>
                <c:pt idx="13">
                  <c:v>-0.58113636363636367</c:v>
                </c:pt>
                <c:pt idx="14">
                  <c:v>-0.57840909090909087</c:v>
                </c:pt>
                <c:pt idx="15">
                  <c:v>-0.60254545454545461</c:v>
                </c:pt>
                <c:pt idx="16">
                  <c:v>-0.59175</c:v>
                </c:pt>
                <c:pt idx="17">
                  <c:v>-0.58497727272727285</c:v>
                </c:pt>
                <c:pt idx="18">
                  <c:v>-0.53372727272727272</c:v>
                </c:pt>
                <c:pt idx="19">
                  <c:v>-0.51963636363636356</c:v>
                </c:pt>
                <c:pt idx="20">
                  <c:v>-0.51748484848484833</c:v>
                </c:pt>
                <c:pt idx="21">
                  <c:v>-0.51890909090909088</c:v>
                </c:pt>
                <c:pt idx="22">
                  <c:v>-0.49603787878787886</c:v>
                </c:pt>
                <c:pt idx="23">
                  <c:v>-0.44945454545454544</c:v>
                </c:pt>
                <c:pt idx="24">
                  <c:v>-0.43972727272727269</c:v>
                </c:pt>
                <c:pt idx="25">
                  <c:v>-0.44671212121212117</c:v>
                </c:pt>
                <c:pt idx="26">
                  <c:v>-0.42825000000000002</c:v>
                </c:pt>
                <c:pt idx="27">
                  <c:v>-0.4185454545454545</c:v>
                </c:pt>
                <c:pt idx="28">
                  <c:v>-0.42694696969696971</c:v>
                </c:pt>
                <c:pt idx="29">
                  <c:v>-0.46921212121212119</c:v>
                </c:pt>
                <c:pt idx="30">
                  <c:v>-0.50970454545454547</c:v>
                </c:pt>
                <c:pt idx="31">
                  <c:v>-0.5007954545454546</c:v>
                </c:pt>
                <c:pt idx="32">
                  <c:v>-0.51717424242424237</c:v>
                </c:pt>
                <c:pt idx="33">
                  <c:v>-0.54534848484848486</c:v>
                </c:pt>
                <c:pt idx="34">
                  <c:v>-0.57692424242424245</c:v>
                </c:pt>
                <c:pt idx="35">
                  <c:v>-0.58927272727272728</c:v>
                </c:pt>
                <c:pt idx="36">
                  <c:v>-0.59751515151515167</c:v>
                </c:pt>
                <c:pt idx="37">
                  <c:v>-0.62381818181818194</c:v>
                </c:pt>
                <c:pt idx="38">
                  <c:v>-0.63175757575757585</c:v>
                </c:pt>
                <c:pt idx="39">
                  <c:v>-0.61899242424242429</c:v>
                </c:pt>
                <c:pt idx="40">
                  <c:v>-0.59260606060606058</c:v>
                </c:pt>
                <c:pt idx="41">
                  <c:v>-0.55649999999999999</c:v>
                </c:pt>
                <c:pt idx="42">
                  <c:v>-0.52916666666666667</c:v>
                </c:pt>
                <c:pt idx="43">
                  <c:v>-0.51078787878787879</c:v>
                </c:pt>
                <c:pt idx="44">
                  <c:v>-0.48834090909090905</c:v>
                </c:pt>
                <c:pt idx="45">
                  <c:v>-0.47340151515151518</c:v>
                </c:pt>
                <c:pt idx="46">
                  <c:v>-0.42596969696969694</c:v>
                </c:pt>
                <c:pt idx="47">
                  <c:v>-0.40621212121212125</c:v>
                </c:pt>
                <c:pt idx="48">
                  <c:v>-0.38154545454545458</c:v>
                </c:pt>
                <c:pt idx="49">
                  <c:v>-0.3705</c:v>
                </c:pt>
                <c:pt idx="50">
                  <c:v>-0.35856818181818179</c:v>
                </c:pt>
                <c:pt idx="51">
                  <c:v>-0.32022727272727269</c:v>
                </c:pt>
                <c:pt idx="52">
                  <c:v>-0.33795454545454545</c:v>
                </c:pt>
                <c:pt idx="53">
                  <c:v>-0.34600757575757574</c:v>
                </c:pt>
                <c:pt idx="54">
                  <c:v>-0.33859090909090905</c:v>
                </c:pt>
                <c:pt idx="55">
                  <c:v>-0.34390151515151512</c:v>
                </c:pt>
                <c:pt idx="56">
                  <c:v>-0.36106818181818184</c:v>
                </c:pt>
                <c:pt idx="57">
                  <c:v>-0.39262878787878785</c:v>
                </c:pt>
                <c:pt idx="58">
                  <c:v>-0.38906060606060605</c:v>
                </c:pt>
                <c:pt idx="59">
                  <c:v>-0.35599242424242422</c:v>
                </c:pt>
                <c:pt idx="60">
                  <c:v>-0.31332575757575759</c:v>
                </c:pt>
                <c:pt idx="61">
                  <c:v>-0.31518939393939394</c:v>
                </c:pt>
                <c:pt idx="62">
                  <c:v>-0.35584090909090904</c:v>
                </c:pt>
                <c:pt idx="63">
                  <c:v>-0.34535606060606061</c:v>
                </c:pt>
                <c:pt idx="64">
                  <c:v>-0.32957575757575758</c:v>
                </c:pt>
                <c:pt idx="65">
                  <c:v>-0.31807575757575757</c:v>
                </c:pt>
                <c:pt idx="66">
                  <c:v>-0.29223484848484849</c:v>
                </c:pt>
                <c:pt idx="67">
                  <c:v>-0.27982575757575751</c:v>
                </c:pt>
                <c:pt idx="68">
                  <c:v>-0.26308333333333328</c:v>
                </c:pt>
                <c:pt idx="69">
                  <c:v>-0.2522651515151515</c:v>
                </c:pt>
                <c:pt idx="70">
                  <c:v>-0.26790909090909093</c:v>
                </c:pt>
                <c:pt idx="71">
                  <c:v>-0.26437878787878788</c:v>
                </c:pt>
                <c:pt idx="72">
                  <c:v>-0.24602272727272734</c:v>
                </c:pt>
                <c:pt idx="73">
                  <c:v>-0.19922727272727273</c:v>
                </c:pt>
                <c:pt idx="74">
                  <c:v>-0.19988636363636364</c:v>
                </c:pt>
                <c:pt idx="75">
                  <c:v>-0.18729545454545454</c:v>
                </c:pt>
                <c:pt idx="76">
                  <c:v>-0.16085606060606061</c:v>
                </c:pt>
                <c:pt idx="77">
                  <c:v>-0.15474999999999997</c:v>
                </c:pt>
                <c:pt idx="78">
                  <c:v>-0.16131818181818181</c:v>
                </c:pt>
                <c:pt idx="79">
                  <c:v>-0.1436590909090909</c:v>
                </c:pt>
                <c:pt idx="80">
                  <c:v>-0.13971212121212118</c:v>
                </c:pt>
                <c:pt idx="81">
                  <c:v>-0.13231818181818181</c:v>
                </c:pt>
                <c:pt idx="82">
                  <c:v>-0.13240151515151513</c:v>
                </c:pt>
                <c:pt idx="83">
                  <c:v>-9.9742424242424244E-2</c:v>
                </c:pt>
                <c:pt idx="84">
                  <c:v>-8.6537878787878775E-2</c:v>
                </c:pt>
                <c:pt idx="85">
                  <c:v>-3.8818181818181814E-2</c:v>
                </c:pt>
                <c:pt idx="86">
                  <c:v>-2.7704545454545457E-2</c:v>
                </c:pt>
                <c:pt idx="87">
                  <c:v>-3.0348484848484847E-2</c:v>
                </c:pt>
                <c:pt idx="88">
                  <c:v>-2.728030303030303E-2</c:v>
                </c:pt>
                <c:pt idx="89">
                  <c:v>1.3863636363636361E-2</c:v>
                </c:pt>
                <c:pt idx="90">
                  <c:v>4.787878787878788E-3</c:v>
                </c:pt>
                <c:pt idx="91">
                  <c:v>1.2742424242424237E-2</c:v>
                </c:pt>
                <c:pt idx="92">
                  <c:v>2.7378787878787877E-2</c:v>
                </c:pt>
                <c:pt idx="93">
                  <c:v>2.6772727272727271E-2</c:v>
                </c:pt>
                <c:pt idx="94">
                  <c:v>-3.0454545454545482E-3</c:v>
                </c:pt>
                <c:pt idx="95">
                  <c:v>-4.5113636363636363E-2</c:v>
                </c:pt>
                <c:pt idx="96">
                  <c:v>-6.1234848484848482E-2</c:v>
                </c:pt>
                <c:pt idx="97">
                  <c:v>-7.3015151515151519E-2</c:v>
                </c:pt>
                <c:pt idx="98">
                  <c:v>-5.9537878787878792E-2</c:v>
                </c:pt>
                <c:pt idx="99">
                  <c:v>-7.6416666666666674E-2</c:v>
                </c:pt>
                <c:pt idx="100">
                  <c:v>-0.10143181818181818</c:v>
                </c:pt>
                <c:pt idx="101">
                  <c:v>-0.13018939393939394</c:v>
                </c:pt>
                <c:pt idx="102">
                  <c:v>-0.13363636363636364</c:v>
                </c:pt>
                <c:pt idx="103">
                  <c:v>-0.13848484848484849</c:v>
                </c:pt>
                <c:pt idx="104">
                  <c:v>-0.14123484848484849</c:v>
                </c:pt>
                <c:pt idx="105">
                  <c:v>-0.14297727272727273</c:v>
                </c:pt>
                <c:pt idx="106">
                  <c:v>-0.10437878787878789</c:v>
                </c:pt>
                <c:pt idx="107">
                  <c:v>-9.3446969696969695E-2</c:v>
                </c:pt>
                <c:pt idx="108">
                  <c:v>-7.627272727272727E-2</c:v>
                </c:pt>
                <c:pt idx="109">
                  <c:v>-0.1192121212121212</c:v>
                </c:pt>
                <c:pt idx="110">
                  <c:v>-0.12151515151515149</c:v>
                </c:pt>
                <c:pt idx="111">
                  <c:v>-0.12136363636363635</c:v>
                </c:pt>
                <c:pt idx="112">
                  <c:v>-8.4530303030303053E-2</c:v>
                </c:pt>
                <c:pt idx="113">
                  <c:v>-9.7265151515151513E-2</c:v>
                </c:pt>
                <c:pt idx="114">
                  <c:v>-0.11296212121212119</c:v>
                </c:pt>
                <c:pt idx="115">
                  <c:v>-0.11393939393939392</c:v>
                </c:pt>
                <c:pt idx="116">
                  <c:v>-0.1126590909090909</c:v>
                </c:pt>
                <c:pt idx="117">
                  <c:v>-0.13919696969696968</c:v>
                </c:pt>
                <c:pt idx="118">
                  <c:v>-0.12418939393939396</c:v>
                </c:pt>
                <c:pt idx="119">
                  <c:v>-0.16060606060606061</c:v>
                </c:pt>
                <c:pt idx="120">
                  <c:v>-0.13240151515151516</c:v>
                </c:pt>
                <c:pt idx="121">
                  <c:v>-0.15204545454545454</c:v>
                </c:pt>
                <c:pt idx="122">
                  <c:v>-0.13123484848484848</c:v>
                </c:pt>
                <c:pt idx="123">
                  <c:v>-0.13142424242424242</c:v>
                </c:pt>
                <c:pt idx="124">
                  <c:v>-0.11165151515151513</c:v>
                </c:pt>
                <c:pt idx="125">
                  <c:v>-7.4613636363636368E-2</c:v>
                </c:pt>
                <c:pt idx="126">
                  <c:v>-3.374242424242424E-2</c:v>
                </c:pt>
                <c:pt idx="127">
                  <c:v>-2.6409090909090924E-2</c:v>
                </c:pt>
                <c:pt idx="128">
                  <c:v>2.4659090909090898E-2</c:v>
                </c:pt>
                <c:pt idx="129">
                  <c:v>4.8636363636363512E-3</c:v>
                </c:pt>
                <c:pt idx="130">
                  <c:v>2.6924242424242417E-2</c:v>
                </c:pt>
                <c:pt idx="131">
                  <c:v>3.9045454545454536E-2</c:v>
                </c:pt>
                <c:pt idx="132">
                  <c:v>0.10078787878787879</c:v>
                </c:pt>
                <c:pt idx="133">
                  <c:v>0.13415909090909095</c:v>
                </c:pt>
                <c:pt idx="134">
                  <c:v>0.15731818181818183</c:v>
                </c:pt>
                <c:pt idx="135">
                  <c:v>0.20549242424242428</c:v>
                </c:pt>
                <c:pt idx="136">
                  <c:v>0.22564393939393942</c:v>
                </c:pt>
                <c:pt idx="137">
                  <c:v>0.19632575757575757</c:v>
                </c:pt>
                <c:pt idx="138">
                  <c:v>0.21601515151515152</c:v>
                </c:pt>
                <c:pt idx="139">
                  <c:v>0.21734090909090914</c:v>
                </c:pt>
                <c:pt idx="140">
                  <c:v>0.27776515151515152</c:v>
                </c:pt>
                <c:pt idx="141">
                  <c:v>0.31043939393939396</c:v>
                </c:pt>
                <c:pt idx="142">
                  <c:v>0.34412121212121216</c:v>
                </c:pt>
                <c:pt idx="143">
                  <c:v>0.39482575757575766</c:v>
                </c:pt>
                <c:pt idx="144">
                  <c:v>0.40388636363636371</c:v>
                </c:pt>
                <c:pt idx="145">
                  <c:v>0.42948484848484852</c:v>
                </c:pt>
                <c:pt idx="146">
                  <c:v>0.44794696969696973</c:v>
                </c:pt>
                <c:pt idx="147">
                  <c:v>0.48303030303030303</c:v>
                </c:pt>
                <c:pt idx="148">
                  <c:v>0.5491818181818181</c:v>
                </c:pt>
                <c:pt idx="149">
                  <c:v>0.59703030303030313</c:v>
                </c:pt>
                <c:pt idx="150">
                  <c:v>0.65718181818181809</c:v>
                </c:pt>
                <c:pt idx="151">
                  <c:v>0.67770454545454539</c:v>
                </c:pt>
                <c:pt idx="152">
                  <c:v>0.74768939393939393</c:v>
                </c:pt>
                <c:pt idx="153">
                  <c:v>0.77343181818181816</c:v>
                </c:pt>
                <c:pt idx="154">
                  <c:v>0.77542424242424235</c:v>
                </c:pt>
                <c:pt idx="155">
                  <c:v>0.81907575757575757</c:v>
                </c:pt>
                <c:pt idx="156">
                  <c:v>0.85097727272727286</c:v>
                </c:pt>
                <c:pt idx="157">
                  <c:v>0.85991666666666677</c:v>
                </c:pt>
                <c:pt idx="158">
                  <c:v>0.86678787878787888</c:v>
                </c:pt>
                <c:pt idx="159">
                  <c:v>0.87584848484848488</c:v>
                </c:pt>
                <c:pt idx="160">
                  <c:v>0.92156060606060608</c:v>
                </c:pt>
                <c:pt idx="161">
                  <c:v>0.95547727272727268</c:v>
                </c:pt>
                <c:pt idx="162">
                  <c:v>0.98562878787878783</c:v>
                </c:pt>
                <c:pt idx="163">
                  <c:v>0.98145454545454536</c:v>
                </c:pt>
                <c:pt idx="164">
                  <c:v>1.0035666666666665</c:v>
                </c:pt>
                <c:pt idx="165">
                  <c:v>1.0213703703703705</c:v>
                </c:pt>
                <c:pt idx="166">
                  <c:v>1.0204479166666667</c:v>
                </c:pt>
                <c:pt idx="167">
                  <c:v>1.0486309523809523</c:v>
                </c:pt>
                <c:pt idx="168">
                  <c:v>1.0888333333333333</c:v>
                </c:pt>
              </c:numCache>
            </c:numRef>
          </c:yVal>
          <c:smooth val="1"/>
          <c:extLst>
            <c:ext xmlns:c16="http://schemas.microsoft.com/office/drawing/2014/chart" uri="{C3380CC4-5D6E-409C-BE32-E72D297353CC}">
              <c16:uniqueId val="{00000043-FDFA-4CD6-9405-D5787D666832}"/>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1961-1990 global norm (dgrees celsius)</a:t>
                </a:r>
                <a:endParaRPr lang="zh-CN" altLang="zh-CN" sz="1200">
                  <a:effectLst/>
                </a:endParaRPr>
              </a:p>
            </c:rich>
          </c:tx>
          <c:layout>
            <c:manualLayout>
              <c:xMode val="edge"/>
              <c:yMode val="edge"/>
              <c:x val="0"/>
              <c:y val="0.28421204021264657"/>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Annual average world land</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 and ocean temperatures</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1940-1980 (UK Meteorology Office)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LandOceanWS!$E$99</c:f>
                  <c:strCache>
                    <c:ptCount val="1"/>
                    <c:pt idx="0">
                      <c:v>1940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{901D1B92-E15D-4216-8515-148552E2AC86}</c15:txfldGUID>
                      <c15:f>LandOceanWS!$E$99</c15:f>
                      <c15:dlblFieldTableCache>
                        <c:ptCount val="1"/>
                        <c:pt idx="0">
                          <c:v>1940</c:v>
                        </c:pt>
                      </c15:dlblFieldTableCache>
                    </c15:dlblFTEntry>
                  </c15:dlblFieldTable>
                  <c15:showDataLabelsRange val="0"/>
                </c:ext>
                <c:ext xmlns:c16="http://schemas.microsoft.com/office/drawing/2014/chart" uri="{C3380CC4-5D6E-409C-BE32-E72D297353CC}">
                  <c16:uniqueId val="{00000000-FDFE-4324-B26D-2DA913DD776E}"/>
                </c:ext>
              </c:extLst>
            </c:dLbl>
            <c:dLbl>
              <c:idx val="1"/>
              <c:layout/>
              <c:tx>
                <c:strRef>
                  <c:f>LandOceanWS!$E$100</c:f>
                  <c:strCache>
                    <c:ptCount val="1"/>
                    <c:pt idx="0">
                      <c:v>1941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{7AD1C9CF-47C8-4AC1-9F5F-58C1FB130ED8}</c15:txfldGUID>
                      <c15:f>LandOceanWS!$E$100</c15:f>
                      <c15:dlblFieldTableCache>
                        <c:ptCount val="1"/>
                        <c:pt idx="0">
                          <c:v>1941</c:v>
                        </c:pt>
                      </c15:dlblFieldTableCache>
                    </c15:dlblFTEntry>
                  </c15:dlblFieldTable>
                  <c15:showDataLabelsRange val="0"/>
                </c:ext>
                <c:ext xmlns:c16="http://schemas.microsoft.com/office/drawing/2014/chart" uri="{C3380CC4-5D6E-409C-BE32-E72D297353CC}">
                  <c16:uniqueId val="{00000001-FDFE-4324-B26D-2DA913DD776E}"/>
                </c:ext>
              </c:extLst>
            </c:dLbl>
            <c:dLbl>
              <c:idx val="2"/>
              <c:layout/>
              <c:tx>
                <c:strRef>
                  <c:f>LandOceanWS!$E$101</c:f>
                  <c:strCache>
                    <c:ptCount val="1"/>
                    <c:pt idx="0">
                      <c:v>1942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{9603F568-D55D-4B3E-9A8F-FB05B393BB58}</c15:txfldGUID>
                      <c15:f>LandOceanWS!$E$101</c15:f>
                      <c15:dlblFieldTableCache>
                        <c:ptCount val="1"/>
                        <c:pt idx="0">
                          <c:v>1942</c:v>
                        </c:pt>
                      </c15:dlblFieldTableCache>
                    </c15:dlblFTEntry>
                  </c15:dlblFieldTable>
                  <c15:showDataLabelsRange val="0"/>
                </c:ext>
                <c:ext xmlns:c16="http://schemas.microsoft.com/office/drawing/2014/chart" uri="{C3380CC4-5D6E-409C-BE32-E72D297353CC}">
                  <c16:uniqueId val="{00000044-FDFE-4324-B26D-2DA913DD776E}"/>
                </c:ext>
              </c:extLst>
            </c:dLbl>
            <c:dLbl>
              <c:idx val="3"/>
              <c:layout/>
              <c:tx>
                <c:strRef>
                  <c:f>LandOceanWS!$E$102</c:f>
                  <c:strCache>
                    <c:ptCount val="1"/>
                    <c:pt idx="0">
                      <c:v>1943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{5D27EC47-FB03-4C62-A252-7123E152A675}</c15:txfldGUID>
                      <c15:f>LandOceanWS!$E$102</c15:f>
                      <c15:dlblFieldTableCache>
                        <c:ptCount val="1"/>
                        <c:pt idx="0">
                          <c:v>1943</c:v>
                        </c:pt>
                      </c15:dlblFieldTableCache>
                    </c15:dlblFTEntry>
                  </c15:dlblFieldTable>
                  <c15:showDataLabelsRange val="0"/>
                </c:ext>
                <c:ext xmlns:c16="http://schemas.microsoft.com/office/drawing/2014/chart" uri="{C3380CC4-5D6E-409C-BE32-E72D297353CC}">
                  <c16:uniqueId val="{00000045-FDFE-4324-B26D-2DA913DD776E}"/>
                </c:ext>
              </c:extLst>
            </c:dLbl>
            <c:dLbl>
              <c:idx val="4"/>
              <c:layout/>
              <c:tx>
                <c:strRef>
                  <c:f>LandOceanWS!$E$103</c:f>
                  <c:strCache>
                    <c:ptCount val="1"/>
                    <c:pt idx="0">
                      <c:v>1944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{58B31AE7-6CC7-422A-BF73-A3A24D4C20A5}</c15:txfldGUID>
                      <c15:f>LandOceanWS!$E$103</c15:f>
                      <c15:dlblFieldTableCache>
                        <c:ptCount val="1"/>
                        <c:pt idx="0">
                          <c:v>1944</c:v>
                        </c:pt>
                      </c15:dlblFieldTableCache>
                    </c15:dlblFTEntry>
                  </c15:dlblFieldTable>
                  <c15:showDataLabelsRange val="0"/>
                </c:ext>
                <c:ext xmlns:c16="http://schemas.microsoft.com/office/drawing/2014/chart" uri="{C3380CC4-5D6E-409C-BE32-E72D297353CC}">
                  <c16:uniqueId val="{00000046-FDFE-4324-B26D-2DA913DD776E}"/>
                </c:ext>
              </c:extLst>
            </c:dLbl>
            <c:dLbl>
              <c:idx val="5"/>
              <c:layout/>
              <c:tx>
                <c:strRef>
                  <c:f>LandOceanWS!$E$104</c:f>
                  <c:strCache>
                    <c:ptCount val="1"/>
                    <c:pt idx="0">
                      <c:v>1945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{622729FF-D617-4D75-982A-F6A7773EA5DC}</c15:txfldGUID>
                      <c15:f>LandOceanWS!$E$104</c15:f>
                      <c15:dlblFieldTableCache>
                        <c:ptCount val="1"/>
                        <c:pt idx="0">
                          <c:v>1945</c:v>
                        </c:pt>
                      </c15:dlblFieldTableCache>
                    </c15:dlblFTEntry>
                  </c15:dlblFieldTable>
                  <c15:showDataLabelsRange val="0"/>
                </c:ext>
                <c:ext xmlns:c16="http://schemas.microsoft.com/office/drawing/2014/chart" uri="{C3380CC4-5D6E-409C-BE32-E72D297353CC}">
                  <c16:uniqueId val="{00000047-FDFE-4324-B26D-2DA913DD776E}"/>
                </c:ext>
              </c:extLst>
            </c:dLbl>
            <c:dLbl>
              <c:idx val="6"/>
              <c:layout/>
              <c:tx>
                <c:strRef>
                  <c:f>LandOceanWS!$E$105</c:f>
                  <c:strCache>
                    <c:ptCount val="1"/>
                    <c:pt idx="0">
                      <c:v>1946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{E613CD61-28A0-40B1-A007-5C862D90EAAA}</c15:txfldGUID>
                      <c15:f>LandOceanWS!$E$105</c15:f>
                      <c15:dlblFieldTableCache>
                        <c:ptCount val="1"/>
                        <c:pt idx="0">
                          <c:v>1946</c:v>
                        </c:pt>
                      </c15:dlblFieldTableCache>
                    </c15:dlblFTEntry>
                  </c15:dlblFieldTable>
                  <c15:showDataLabelsRange val="0"/>
                </c:ext>
                <c:ext xmlns:c16="http://schemas.microsoft.com/office/drawing/2014/chart" uri="{C3380CC4-5D6E-409C-BE32-E72D297353CC}">
                  <c16:uniqueId val="{00000048-FDFE-4324-B26D-2DA913DD776E}"/>
                </c:ext>
              </c:extLst>
            </c:dLbl>
            <c:dLbl>
              <c:idx val="7"/>
              <c:layout/>
              <c:tx>
                <c:strRef>
                  <c:f>LandOceanWS!$E$106</c:f>
                  <c:strCache>
                    <c:ptCount val="1"/>
                    <c:pt idx="0">
                      <c:v>1947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{26393784-5E12-4627-B321-FAE6B42CA046}</c15:txfldGUID>
                      <c15:f>LandOceanWS!$E$106</c15:f>
                      <c15:dlblFieldTableCache>
                        <c:ptCount val="1"/>
                        <c:pt idx="0">
                          <c:v>1947</c:v>
                        </c:pt>
                      </c15:dlblFieldTableCache>
                    </c15:dlblFTEntry>
                  </c15:dlblFieldTable>
                  <c15:showDataLabelsRange val="0"/>
                </c:ext>
                <c:ext xmlns:c16="http://schemas.microsoft.com/office/drawing/2014/chart" uri="{C3380CC4-5D6E-409C-BE32-E72D297353CC}">
                  <c16:uniqueId val="{00000049-FDFE-4324-B26D-2DA913DD776E}"/>
                </c:ext>
              </c:extLst>
            </c:dLbl>
            <c:dLbl>
              <c:idx val="8"/>
              <c:layout/>
              <c:tx>
                <c:strRef>
                  <c:f>LandOceanWS!$E$107</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{8D4D699E-9A36-4CC5-A8F6-17B1F5B1596C}</c15:txfldGUID>
                      <c15:f>LandOceanWS!$E$107</c15:f>
                      <c15:dlblFieldTableCache>
                        <c:ptCount val="1"/>
                        <c:pt idx="0">
                          <c:v>1948</c:v>
                        </c:pt>
                      </c15:dlblFieldTableCache>
                    </c15:dlblFTEntry>
                  </c15:dlblFieldTable>
                  <c15:showDataLabelsRange val="0"/>
                </c:ext>
                <c:ext xmlns:c16="http://schemas.microsoft.com/office/drawing/2014/chart" uri="{C3380CC4-5D6E-409C-BE32-E72D297353CC}">
                  <c16:uniqueId val="{0000004A-FDFE-4324-B26D-2DA913DD776E}"/>
                </c:ext>
              </c:extLst>
            </c:dLbl>
            <c:dLbl>
              <c:idx val="9"/>
              <c:layout/>
              <c:tx>
                <c:strRef>
                  <c:f>LandOceanWS!$E$108</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{3CCA93A9-970E-4365-9DBD-E213E738D0C5}</c15:txfldGUID>
                      <c15:f>LandOceanWS!$E$108</c15:f>
                      <c15:dlblFieldTableCache>
                        <c:ptCount val="1"/>
                        <c:pt idx="0">
                          <c:v>1949</c:v>
                        </c:pt>
                      </c15:dlblFieldTableCache>
                    </c15:dlblFTEntry>
                  </c15:dlblFieldTable>
                  <c15:showDataLabelsRange val="0"/>
                </c:ext>
                <c:ext xmlns:c16="http://schemas.microsoft.com/office/drawing/2014/chart" uri="{C3380CC4-5D6E-409C-BE32-E72D297353CC}">
                  <c16:uniqueId val="{0000004B-FDFE-4324-B26D-2DA913DD776E}"/>
                </c:ext>
              </c:extLst>
            </c:dLbl>
            <c:dLbl>
              <c:idx val="10"/>
              <c:layout/>
              <c:tx>
                <c:strRef>
                  <c:f>LandOceanWS!$E$109</c:f>
                  <c:strCache>
                    <c:ptCount val="1"/>
                    <c:pt idx="0">
                      <c:v>1950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{EAE07323-0810-4D28-B572-01E9142C3B7B}</c15:txfldGUID>
                      <c15:f>LandOceanWS!$E$109</c15:f>
                      <c15:dlblFieldTableCache>
                        <c:ptCount val="1"/>
                        <c:pt idx="0">
                          <c:v>1950</c:v>
                        </c:pt>
                      </c15:dlblFieldTableCache>
                    </c15:dlblFTEntry>
                  </c15:dlblFieldTable>
                  <c15:showDataLabelsRange val="0"/>
                </c:ext>
                <c:ext xmlns:c16="http://schemas.microsoft.com/office/drawing/2014/chart" uri="{C3380CC4-5D6E-409C-BE32-E72D297353CC}">
                  <c16:uniqueId val="{0000004C-FDFE-4324-B26D-2DA913DD776E}"/>
                </c:ext>
              </c:extLst>
            </c:dLbl>
            <c:dLbl>
              <c:idx val="11"/>
              <c:layout/>
              <c:tx>
                <c:strRef>
                  <c:f>LandOceanWS!$E$110</c:f>
                  <c:strCache>
                    <c:ptCount val="1"/>
                    <c:pt idx="0">
                      <c:v>1951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{65968610-ADB4-4E31-814A-69042CC59459}</c15:txfldGUID>
                      <c15:f>LandOceanWS!$E$110</c15:f>
                      <c15:dlblFieldTableCache>
                        <c:ptCount val="1"/>
                        <c:pt idx="0">
                          <c:v>1951</c:v>
                        </c:pt>
                      </c15:dlblFieldTableCache>
                    </c15:dlblFTEntry>
                  </c15:dlblFieldTable>
                  <c15:showDataLabelsRange val="0"/>
                </c:ext>
                <c:ext xmlns:c16="http://schemas.microsoft.com/office/drawing/2014/chart" uri="{C3380CC4-5D6E-409C-BE32-E72D297353CC}">
                  <c16:uniqueId val="{0000004D-FDFE-4324-B26D-2DA913DD776E}"/>
                </c:ext>
              </c:extLst>
            </c:dLbl>
            <c:dLbl>
              <c:idx val="12"/>
              <c:delete val="1"/>
              <c:extLst>
                <c:ext xmlns:c15="http://schemas.microsoft.com/office/drawing/2012/chart" uri="{CE6537A1-D6FC-4f65-9D91-7224C49458BB}"/>
                <c:ext xmlns:c16="http://schemas.microsoft.com/office/drawing/2014/chart" uri="{C3380CC4-5D6E-409C-BE32-E72D297353CC}">
                  <c16:uniqueId val="{0000004E-FDFE-4324-B26D-2DA913DD776E}"/>
                </c:ext>
              </c:extLst>
            </c:dLbl>
            <c:dLbl>
              <c:idx val="13"/>
              <c:layout/>
              <c:tx>
                <c:strRef>
                  <c:f>LandOceanWS!$E$112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{718A4725-45FA-463C-A9A9-EE361BD7209B}</c15:txfldGUID>
                      <c15:f>LandOceanWS!$E$112</c15:f>
                      <c15:dlblFieldTableCache>
                        <c:ptCount val="1"/>
                      </c15:dlblFieldTableCache>
                    </c15:dlblFTEntry>
                  </c15:dlblFieldTable>
                  <c15:showDataLabelsRange val="0"/>
                </c:ext>
                <c:ext xmlns:c16="http://schemas.microsoft.com/office/drawing/2014/chart" uri="{C3380CC4-5D6E-409C-BE32-E72D297353CC}">
                  <c16:uniqueId val="{0000004F-FDFE-4324-B26D-2DA913DD776E}"/>
                </c:ext>
              </c:extLst>
            </c:dLbl>
            <c:dLbl>
              <c:idx val="14"/>
              <c:layout/>
              <c:tx>
                <c:strRef>
                  <c:f>LandOceanWS!$E$113</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{6C37C617-A4BB-45BB-A695-582E15BBE6C2}</c15:txfldGUID>
                      <c15:f>LandOceanWS!$E$113</c15:f>
                      <c15:dlblFieldTableCache>
                        <c:ptCount val="1"/>
                        <c:pt idx="0">
                          <c:v>1954</c:v>
                        </c:pt>
                      </c15:dlblFieldTableCache>
                    </c15:dlblFTEntry>
                  </c15:dlblFieldTable>
                  <c15:showDataLabelsRange val="0"/>
                </c:ext>
                <c:ext xmlns:c16="http://schemas.microsoft.com/office/drawing/2014/chart" uri="{C3380CC4-5D6E-409C-BE32-E72D297353CC}">
                  <c16:uniqueId val="{00000050-FDFE-4324-B26D-2DA913DD776E}"/>
                </c:ext>
              </c:extLst>
            </c:dLbl>
            <c:dLbl>
              <c:idx val="15"/>
              <c:layout>
                <c:manualLayout>
                  <c:x val="-1.0837092124982965E-16"/>
                  <c:y val="1.0152285616569489E-2"/>
                </c:manualLayout>
              </c:layout>
              <c:tx>
                <c:strRef>
                  <c:f>LandOceanWS!$E$114</c:f>
                  <c:strCache>
                    <c:ptCount val="1"/>
                    <c:pt idx="0">
                      <c:v>1955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{AEAD8DBA-E2CE-4FE6-A61C-F7EA22343EA9}</c15:txfldGUID>
                      <c15:f>LandOceanWS!$E$114</c15:f>
                      <c15:dlblFieldTableCache>
                        <c:ptCount val="1"/>
                        <c:pt idx="0">
                          <c:v>1955</c:v>
                        </c:pt>
                      </c15:dlblFieldTableCache>
                    </c15:dlblFTEntry>
                  </c15:dlblFieldTable>
                  <c15:showDataLabelsRange val="0"/>
                </c:ext>
                <c:ext xmlns:c16="http://schemas.microsoft.com/office/drawing/2014/chart" uri="{C3380CC4-5D6E-409C-BE32-E72D297353CC}">
                  <c16:uniqueId val="{00000051-FDFE-4324-B26D-2DA913DD776E}"/>
                </c:ext>
              </c:extLst>
            </c:dLbl>
            <c:dLbl>
              <c:idx val="16"/>
              <c:layout/>
              <c:tx>
                <c:strRef>
                  <c:f>LandOceanWS!$E$115</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{986A1FF0-B7B6-4A3E-89B5-74912E743CDA}</c15:txfldGUID>
                      <c15:f>LandOceanWS!$E$115</c15:f>
                      <c15:dlblFieldTableCache>
                        <c:ptCount val="1"/>
                        <c:pt idx="0">
                          <c:v>1956</c:v>
                        </c:pt>
                      </c15:dlblFieldTableCache>
                    </c15:dlblFTEntry>
                  </c15:dlblFieldTable>
                  <c15:showDataLabelsRange val="0"/>
                </c:ext>
                <c:ext xmlns:c16="http://schemas.microsoft.com/office/drawing/2014/chart" uri="{C3380CC4-5D6E-409C-BE32-E72D297353CC}">
                  <c16:uniqueId val="{00000052-FDFE-4324-B26D-2DA913DD776E}"/>
                </c:ext>
              </c:extLst>
            </c:dLbl>
            <c:dLbl>
              <c:idx val="17"/>
              <c:layout/>
              <c:tx>
                <c:strRef>
                  <c:f>LandOceanWS!$E$116</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{CD0C8CA8-84E7-4FFD-B312-540F6ACEDF52}</c15:txfldGUID>
                      <c15:f>LandOceanWS!$E$116</c15:f>
                      <c15:dlblFieldTableCache>
                        <c:ptCount val="1"/>
                        <c:pt idx="0">
                          <c:v>1957</c:v>
                        </c:pt>
                      </c15:dlblFieldTableCache>
                    </c15:dlblFTEntry>
                  </c15:dlblFieldTable>
                  <c15:showDataLabelsRange val="0"/>
                </c:ext>
                <c:ext xmlns:c16="http://schemas.microsoft.com/office/drawing/2014/chart" uri="{C3380CC4-5D6E-409C-BE32-E72D297353CC}">
                  <c16:uniqueId val="{00000053-FDFE-4324-B26D-2DA913DD776E}"/>
                </c:ext>
              </c:extLst>
            </c:dLbl>
            <c:dLbl>
              <c:idx val="18"/>
              <c:layout/>
              <c:tx>
                <c:strRef>
                  <c:f>LandOceanWS!$E$117</c:f>
                  <c:strCache>
                    <c:ptCount val="1"/>
                    <c:pt idx="0">
                      <c:v>1958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{9AFE9FF9-BE8C-4F5C-A376-2CDEA39C7B4B}</c15:txfldGUID>
                      <c15:f>LandOceanWS!$E$117</c15:f>
                      <c15:dlblFieldTableCache>
                        <c:ptCount val="1"/>
                        <c:pt idx="0">
                          <c:v>1958</c:v>
                        </c:pt>
                      </c15:dlblFieldTableCache>
                    </c15:dlblFTEntry>
                  </c15:dlblFieldTable>
                  <c15:showDataLabelsRange val="0"/>
                </c:ext>
                <c:ext xmlns:c16="http://schemas.microsoft.com/office/drawing/2014/chart" uri="{C3380CC4-5D6E-409C-BE32-E72D297353CC}">
                  <c16:uniqueId val="{00000054-FDFE-4324-B26D-2DA913DD776E}"/>
                </c:ext>
              </c:extLst>
            </c:dLbl>
            <c:dLbl>
              <c:idx val="19"/>
              <c:layout/>
              <c:tx>
                <c:strRef>
                  <c:f>LandOceanWS!$E$118</c:f>
                  <c:strCache>
                    <c:ptCount val="1"/>
                    <c:pt idx="0">
                      <c:v>1959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{1206865B-B406-4A66-8293-6DA1E5025684}</c15:txfldGUID>
                      <c15:f>LandOceanWS!$E$118</c15:f>
                      <c15:dlblFieldTableCache>
                        <c:ptCount val="1"/>
                        <c:pt idx="0">
                          <c:v>1959</c:v>
                        </c:pt>
                      </c15:dlblFieldTableCache>
                    </c15:dlblFTEntry>
                  </c15:dlblFieldTable>
                  <c15:showDataLabelsRange val="0"/>
                </c:ext>
                <c:ext xmlns:c16="http://schemas.microsoft.com/office/drawing/2014/chart" uri="{C3380CC4-5D6E-409C-BE32-E72D297353CC}">
                  <c16:uniqueId val="{00000055-FDFE-4324-B26D-2DA913DD776E}"/>
                </c:ext>
              </c:extLst>
            </c:dLbl>
            <c:dLbl>
              <c:idx val="20"/>
              <c:layout/>
              <c:tx>
                <c:strRef>
                  <c:f>LandOceanWS!$E$119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{CA3778BE-046B-4042-9D4D-2BF90D15376D}</c15:txfldGUID>
                      <c15:f>LandOceanWS!$E$119</c15:f>
                      <c15:dlblFieldTableCache>
                        <c:ptCount val="1"/>
                        <c:pt idx="0">
                          <c:v>1960</c:v>
                        </c:pt>
                      </c15:dlblFieldTableCache>
                    </c15:dlblFTEntry>
                  </c15:dlblFieldTable>
                  <c15:showDataLabelsRange val="0"/>
                </c:ext>
                <c:ext xmlns:c16="http://schemas.microsoft.com/office/drawing/2014/chart" uri="{C3380CC4-5D6E-409C-BE32-E72D297353CC}">
                  <c16:uniqueId val="{00000002-FDFE-4324-B26D-2DA913DD776E}"/>
                </c:ext>
              </c:extLst>
            </c:dLbl>
            <c:dLbl>
              <c:idx val="21"/>
              <c:layout/>
              <c:tx>
                <c:strRef>
                  <c:f>LandOceanWS!$E$120</c:f>
                  <c:strCache>
                    <c:ptCount val="1"/>
                    <c:pt idx="0">
                      <c:v>1961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{02FCCC22-8182-465A-B73C-142921910C6A}</c15:txfldGUID>
                      <c15:f>LandOceanWS!$E$120</c15:f>
                      <c15:dlblFieldTableCache>
                        <c:ptCount val="1"/>
                        <c:pt idx="0">
                          <c:v>1961</c:v>
                        </c:pt>
                      </c15:dlblFieldTableCache>
                    </c15:dlblFTEntry>
                  </c15:dlblFieldTable>
                  <c15:showDataLabelsRange val="0"/>
                </c:ext>
                <c:ext xmlns:c16="http://schemas.microsoft.com/office/drawing/2014/chart" uri="{C3380CC4-5D6E-409C-BE32-E72D297353CC}">
                  <c16:uniqueId val="{00000056-FDFE-4324-B26D-2DA913DD776E}"/>
                </c:ext>
              </c:extLst>
            </c:dLbl>
            <c:dLbl>
              <c:idx val="22"/>
              <c:layout/>
              <c:tx>
                <c:strRef>
                  <c:f>LandOceanWS!$E$121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{837E0616-1DAF-4BE6-9C10-15E1B9075F17}</c15:txfldGUID>
                      <c15:f>LandOceanWS!$E$121</c15:f>
                      <c15:dlblFieldTableCache>
                        <c:ptCount val="1"/>
                      </c15:dlblFieldTableCache>
                    </c15:dlblFTEntry>
                  </c15:dlblFieldTable>
                  <c15:showDataLabelsRange val="0"/>
                </c:ext>
                <c:ext xmlns:c16="http://schemas.microsoft.com/office/drawing/2014/chart" uri="{C3380CC4-5D6E-409C-BE32-E72D297353CC}">
                  <c16:uniqueId val="{00000003-FDFE-4324-B26D-2DA913DD776E}"/>
                </c:ext>
              </c:extLst>
            </c:dLbl>
            <c:dLbl>
              <c:idx val="23"/>
              <c:layout/>
              <c:tx>
                <c:strRef>
                  <c:f>LandOceanWS!$E$122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{5F7E4753-C828-4104-9117-3D6C70088F24}</c15:txfldGUID>
                      <c15:f>LandOceanWS!$E$122</c15:f>
                      <c15:dlblFieldTableCache>
                        <c:ptCount val="1"/>
                        <c:pt idx="0">
                          <c:v>1963</c:v>
                        </c:pt>
                      </c15:dlblFieldTableCache>
                    </c15:dlblFTEntry>
                  </c15:dlblFieldTable>
                  <c15:showDataLabelsRange val="0"/>
                </c:ext>
                <c:ext xmlns:c16="http://schemas.microsoft.com/office/drawing/2014/chart" uri="{C3380CC4-5D6E-409C-BE32-E72D297353CC}">
                  <c16:uniqueId val="{00000057-FDFE-4324-B26D-2DA913DD776E}"/>
                </c:ext>
              </c:extLst>
            </c:dLbl>
            <c:dLbl>
              <c:idx val="24"/>
              <c:layout/>
              <c:tx>
                <c:strRef>
                  <c:f>LandOceanWS!$E$123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{299D599F-79D9-4801-91A7-0542CF2C6E0A}</c15:txfldGUID>
                      <c15:f>LandOceanWS!$E$123</c15:f>
                      <c15:dlblFieldTableCache>
                        <c:ptCount val="1"/>
                      </c15:dlblFieldTableCache>
                    </c15:dlblFTEntry>
                  </c15:dlblFieldTable>
                  <c15:showDataLabelsRange val="0"/>
                </c:ext>
                <c:ext xmlns:c16="http://schemas.microsoft.com/office/drawing/2014/chart" uri="{C3380CC4-5D6E-409C-BE32-E72D297353CC}">
                  <c16:uniqueId val="{00000058-FDFE-4324-B26D-2DA913DD776E}"/>
                </c:ext>
              </c:extLst>
            </c:dLbl>
            <c:dLbl>
              <c:idx val="25"/>
              <c:layout/>
              <c:tx>
                <c:strRef>
                  <c:f>LandOceanWS!$E$124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{5886141C-E0B0-4FFE-A365-EDB5C90F1911}</c15:txfldGUID>
                      <c15:f>LandOceanWS!$E$124</c15:f>
                      <c15:dlblFieldTableCache>
                        <c:ptCount val="1"/>
                      </c15:dlblFieldTableCache>
                    </c15:dlblFTEntry>
                  </c15:dlblFieldTable>
                  <c15:showDataLabelsRange val="0"/>
                </c:ext>
                <c:ext xmlns:c16="http://schemas.microsoft.com/office/drawing/2014/chart" uri="{C3380CC4-5D6E-409C-BE32-E72D297353CC}">
                  <c16:uniqueId val="{00000059-FDFE-4324-B26D-2DA913DD776E}"/>
                </c:ext>
              </c:extLst>
            </c:dLbl>
            <c:dLbl>
              <c:idx val="26"/>
              <c:layout/>
              <c:tx>
                <c:strRef>
                  <c:f>LandOceanWS!$E$125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{0017C11F-DAFA-4D93-8DBB-DB8EB4E50D30}</c15:txfldGUID>
                      <c15:f>LandOceanWS!$E$125</c15:f>
                      <c15:dlblFieldTableCache>
                        <c:ptCount val="1"/>
                      </c15:dlblFieldTableCache>
                    </c15:dlblFTEntry>
                  </c15:dlblFieldTable>
                  <c15:showDataLabelsRange val="0"/>
                </c:ext>
                <c:ext xmlns:c16="http://schemas.microsoft.com/office/drawing/2014/chart" uri="{C3380CC4-5D6E-409C-BE32-E72D297353CC}">
                  <c16:uniqueId val="{0000005A-FDFE-4324-B26D-2DA913DD776E}"/>
                </c:ext>
              </c:extLst>
            </c:dLbl>
            <c:dLbl>
              <c:idx val="27"/>
              <c:delete val="1"/>
              <c:extLst>
                <c:ext xmlns:c15="http://schemas.microsoft.com/office/drawing/2012/chart" uri="{CE6537A1-D6FC-4f65-9D91-7224C49458BB}"/>
                <c:ext xmlns:c16="http://schemas.microsoft.com/office/drawing/2014/chart" uri="{C3380CC4-5D6E-409C-BE32-E72D297353CC}">
                  <c16:uniqueId val="{0000005B-FDFE-4324-B26D-2DA913DD776E}"/>
                </c:ext>
              </c:extLst>
            </c:dLbl>
            <c:dLbl>
              <c:idx val="28"/>
              <c:layout/>
              <c:tx>
                <c:strRef>
                  <c:f>LandOceanWS!$E$127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{7F6B5F46-A549-421C-980A-7C6DCFB64012}</c15:txfldGUID>
                      <c15:f>LandOceanWS!$E$127</c15:f>
                      <c15:dlblFieldTableCache>
                        <c:ptCount val="1"/>
                        <c:pt idx="0">
                          <c:v>1968</c:v>
                        </c:pt>
                      </c15:dlblFieldTableCache>
                    </c15:dlblFTEntry>
                  </c15:dlblFieldTable>
                  <c15:showDataLabelsRange val="0"/>
                </c:ext>
                <c:ext xmlns:c16="http://schemas.microsoft.com/office/drawing/2014/chart" uri="{C3380CC4-5D6E-409C-BE32-E72D297353CC}">
                  <c16:uniqueId val="{0000005C-FDFE-4324-B26D-2DA913DD776E}"/>
                </c:ext>
              </c:extLst>
            </c:dLbl>
            <c:dLbl>
              <c:idx val="29"/>
              <c:layout/>
              <c:tx>
                <c:strRef>
                  <c:f>LandOceanWS!$E$128</c:f>
                  <c:strCache>
                    <c:ptCount val="1"/>
                    <c:pt idx="0">
                      <c:v>1969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{EB6B8FDB-5C7E-4FF8-A0E0-55942DD96DBC}</c15:txfldGUID>
                      <c15:f>LandOceanWS!$E$128</c15:f>
                      <c15:dlblFieldTableCache>
                        <c:ptCount val="1"/>
                        <c:pt idx="0">
                          <c:v>1969</c:v>
                        </c:pt>
                      </c15:dlblFieldTableCache>
                    </c15:dlblFTEntry>
                  </c15:dlblFieldTable>
                  <c15:showDataLabelsRange val="0"/>
                </c:ext>
                <c:ext xmlns:c16="http://schemas.microsoft.com/office/drawing/2014/chart" uri="{C3380CC4-5D6E-409C-BE32-E72D297353CC}">
                  <c16:uniqueId val="{0000005D-FDFE-4324-B26D-2DA913DD776E}"/>
                </c:ext>
              </c:extLst>
            </c:dLbl>
            <c:dLbl>
              <c:idx val="30"/>
              <c:layout/>
              <c:tx>
                <c:strRef>
                  <c:f>LandOceanWS!$E$129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{F129B709-A3C3-4623-8084-8F70D613428F}</c15:txfldGUID>
                      <c15:f>LandOceanWS!$E$129</c15:f>
                      <c15:dlblFieldTableCache>
                        <c:ptCount val="1"/>
                        <c:pt idx="0">
                          <c:v>1970</c:v>
                        </c:pt>
                      </c15:dlblFieldTableCache>
                    </c15:dlblFTEntry>
                  </c15:dlblFieldTable>
                  <c15:showDataLabelsRange val="0"/>
                </c:ext>
                <c:ext xmlns:c16="http://schemas.microsoft.com/office/drawing/2014/chart" uri="{C3380CC4-5D6E-409C-BE32-E72D297353CC}">
                  <c16:uniqueId val="{00000004-FDFE-4324-B26D-2DA913DD776E}"/>
                </c:ext>
              </c:extLst>
            </c:dLbl>
            <c:dLbl>
              <c:idx val="31"/>
              <c:layout/>
              <c:tx>
                <c:strRef>
                  <c:f>LandOceanWS!$E$130</c:f>
                  <c:strCache>
                    <c:ptCount val="1"/>
                    <c:pt idx="0">
                      <c:v>1971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{C4CDCFF7-445D-40E7-A36D-D816A1F13721}</c15:txfldGUID>
                      <c15:f>LandOceanWS!$E$130</c15:f>
                      <c15:dlblFieldTableCache>
                        <c:ptCount val="1"/>
                        <c:pt idx="0">
                          <c:v>1971</c:v>
                        </c:pt>
                      </c15:dlblFieldTableCache>
                    </c15:dlblFTEntry>
                  </c15:dlblFieldTable>
                  <c15:showDataLabelsRange val="0"/>
                </c:ext>
                <c:ext xmlns:c16="http://schemas.microsoft.com/office/drawing/2014/chart" uri="{C3380CC4-5D6E-409C-BE32-E72D297353CC}">
                  <c16:uniqueId val="{00000005-FDFE-4324-B26D-2DA913DD776E}"/>
                </c:ext>
              </c:extLst>
            </c:dLbl>
            <c:dLbl>
              <c:idx val="32"/>
              <c:layout/>
              <c:tx>
                <c:strRef>
                  <c:f>LandOceanWS!$E$131</c:f>
                  <c:strCache>
                    <c:ptCount val="1"/>
                    <c:pt idx="0">
                      <c:v>1972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{73780769-E5CC-4F6F-AE1E-8B97ADCDEFC1}</c15:txfldGUID>
                      <c15:f>LandOceanWS!$E$131</c15:f>
                      <c15:dlblFieldTableCache>
                        <c:ptCount val="1"/>
                        <c:pt idx="0">
                          <c:v>1972</c:v>
                        </c:pt>
                      </c15:dlblFieldTableCache>
                    </c15:dlblFTEntry>
                  </c15:dlblFieldTable>
                  <c15:showDataLabelsRange val="0"/>
                </c:ext>
                <c:ext xmlns:c16="http://schemas.microsoft.com/office/drawing/2014/chart" uri="{C3380CC4-5D6E-409C-BE32-E72D297353CC}">
                  <c16:uniqueId val="{00000006-FDFE-4324-B26D-2DA913DD776E}"/>
                </c:ext>
              </c:extLst>
            </c:dLbl>
            <c:dLbl>
              <c:idx val="33"/>
              <c:delete val="1"/>
              <c:extLst>
                <c:ext xmlns:c15="http://schemas.microsoft.com/office/drawing/2012/chart" uri="{CE6537A1-D6FC-4f65-9D91-7224C49458BB}"/>
                <c:ext xmlns:c16="http://schemas.microsoft.com/office/drawing/2014/chart" uri="{C3380CC4-5D6E-409C-BE32-E72D297353CC}">
                  <c16:uniqueId val="{00000007-FDFE-4324-B26D-2DA913DD776E}"/>
                </c:ext>
              </c:extLst>
            </c:dLbl>
            <c:dLbl>
              <c:idx val="34"/>
              <c:layout/>
              <c:tx>
                <c:strRef>
                  <c:f>LandOceanWS!$E$133</c:f>
                  <c:strCache>
                    <c:ptCount val="1"/>
                    <c:pt idx="0">
                      <c:v>1974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{18D96E52-9F29-4C9B-AB18-D3B23E9D5F08}</c15:txfldGUID>
                      <c15:f>LandOceanWS!$E$133</c15:f>
                      <c15:dlblFieldTableCache>
                        <c:ptCount val="1"/>
                        <c:pt idx="0">
                          <c:v>1974</c:v>
                        </c:pt>
                      </c15:dlblFieldTableCache>
                    </c15:dlblFTEntry>
                  </c15:dlblFieldTable>
                  <c15:showDataLabelsRange val="0"/>
                </c:ext>
                <c:ext xmlns:c16="http://schemas.microsoft.com/office/drawing/2014/chart" uri="{C3380CC4-5D6E-409C-BE32-E72D297353CC}">
                  <c16:uniqueId val="{0000005E-FDFE-4324-B26D-2DA913DD776E}"/>
                </c:ext>
              </c:extLst>
            </c:dLbl>
            <c:dLbl>
              <c:idx val="35"/>
              <c:layout/>
              <c:tx>
                <c:strRef>
                  <c:f>LandOceanWS!$E$134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{C4983423-BA31-44AA-8C08-48DEEB6A140C}</c15:txfldGUID>
                      <c15:f>LandOceanWS!$E$134</c15:f>
                      <c15:dlblFieldTableCache>
                        <c:ptCount val="1"/>
                        <c:pt idx="0">
                          <c:v>1975</c:v>
                        </c:pt>
                      </c15:dlblFieldTableCache>
                    </c15:dlblFTEntry>
                  </c15:dlblFieldTable>
                  <c15:showDataLabelsRange val="0"/>
                </c:ext>
                <c:ext xmlns:c16="http://schemas.microsoft.com/office/drawing/2014/chart" uri="{C3380CC4-5D6E-409C-BE32-E72D297353CC}">
                  <c16:uniqueId val="{00000008-FDFE-4324-B26D-2DA913DD776E}"/>
                </c:ext>
              </c:extLst>
            </c:dLbl>
            <c:dLbl>
              <c:idx val="36"/>
              <c:layout/>
              <c:tx>
                <c:strRef>
                  <c:f>LandOceanWS!$E$135</c:f>
                  <c:strCache>
                    <c:ptCount val="1"/>
                    <c:pt idx="0">
                      <c:v>1976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{AC5109D2-B4DC-4764-8CCE-61BA8FD4E67D}</c15:txfldGUID>
                      <c15:f>LandOceanWS!$E$135</c15:f>
                      <c15:dlblFieldTableCache>
                        <c:ptCount val="1"/>
                        <c:pt idx="0">
                          <c:v>1976</c:v>
                        </c:pt>
                      </c15:dlblFieldTableCache>
                    </c15:dlblFTEntry>
                  </c15:dlblFieldTable>
                  <c15:showDataLabelsRange val="0"/>
                </c:ext>
                <c:ext xmlns:c16="http://schemas.microsoft.com/office/drawing/2014/chart" uri="{C3380CC4-5D6E-409C-BE32-E72D297353CC}">
                  <c16:uniqueId val="{0000005F-FDFE-4324-B26D-2DA913DD776E}"/>
                </c:ext>
              </c:extLst>
            </c:dLbl>
            <c:dLbl>
              <c:idx val="37"/>
              <c:layout/>
              <c:tx>
                <c:strRef>
                  <c:f>LandOceanWS!$E$136</c:f>
                  <c:strCache>
                    <c:ptCount val="1"/>
                    <c:pt idx="0">
                      <c:v>1977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{800D7DBF-FC9D-4C4C-9BD9-86CB06427BE8}</c15:txfldGUID>
                      <c15:f>LandOceanWS!$E$136</c15:f>
                      <c15:dlblFieldTableCache>
                        <c:ptCount val="1"/>
                        <c:pt idx="0">
                          <c:v>1977</c:v>
                        </c:pt>
                      </c15:dlblFieldTableCache>
                    </c15:dlblFTEntry>
                  </c15:dlblFieldTable>
                  <c15:showDataLabelsRange val="0"/>
                </c:ext>
                <c:ext xmlns:c16="http://schemas.microsoft.com/office/drawing/2014/chart" uri="{C3380CC4-5D6E-409C-BE32-E72D297353CC}">
                  <c16:uniqueId val="{00000060-FDFE-4324-B26D-2DA913DD776E}"/>
                </c:ext>
              </c:extLst>
            </c:dLbl>
            <c:dLbl>
              <c:idx val="38"/>
              <c:layout/>
              <c:tx>
                <c:strRef>
                  <c:f>LandOceanWS!$E$137</c:f>
                  <c:strCache>
                    <c:ptCount val="1"/>
                    <c:pt idx="0">
                      <c:v>1978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{877B8340-A1A3-48BE-9635-32221F027610}</c15:txfldGUID>
                      <c15:f>LandOceanWS!$E$137</c15:f>
                      <c15:dlblFieldTableCache>
                        <c:ptCount val="1"/>
                        <c:pt idx="0">
                          <c:v>1978</c:v>
                        </c:pt>
                      </c15:dlblFieldTableCache>
                    </c15:dlblFTEntry>
                  </c15:dlblFieldTable>
                  <c15:showDataLabelsRange val="0"/>
                </c:ext>
                <c:ext xmlns:c16="http://schemas.microsoft.com/office/drawing/2014/chart" uri="{C3380CC4-5D6E-409C-BE32-E72D297353CC}">
                  <c16:uniqueId val="{00000009-FDFE-4324-B26D-2DA913DD776E}"/>
                </c:ext>
              </c:extLst>
            </c:dLbl>
            <c:dLbl>
              <c:idx val="39"/>
              <c:layout/>
              <c:tx>
                <c:strRef>
                  <c:f>LandOceanWS!$E$138</c:f>
                  <c:strCache>
                    <c:ptCount val="1"/>
                    <c:pt idx="0">
                      <c:v>1979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{50160FEC-D127-4778-9328-35BB7AC1FB38}</c15:txfldGUID>
                      <c15:f>LandOceanWS!$E$138</c15:f>
                      <c15:dlblFieldTableCache>
                        <c:ptCount val="1"/>
                        <c:pt idx="0">
                          <c:v>1979</c:v>
                        </c:pt>
                      </c15:dlblFieldTableCache>
                    </c15:dlblFTEntry>
                  </c15:dlblFieldTable>
                  <c15:showDataLabelsRange val="0"/>
                </c:ext>
                <c:ext xmlns:c16="http://schemas.microsoft.com/office/drawing/2014/chart" uri="{C3380CC4-5D6E-409C-BE32-E72D297353CC}">
                  <c16:uniqueId val="{0000000A-FDFE-4324-B26D-2DA913DD776E}"/>
                </c:ext>
              </c:extLst>
            </c:dLbl>
            <c:dLbl>
              <c:idx val="40"/>
              <c:layout/>
              <c:tx>
                <c:strRef>
                  <c:f>LandOceanWS!$E$139</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{F7C83E13-F5E9-48D6-93CC-31C65B5856D0}</c15:txfldGUID>
                      <c15:f>LandOceanWS!$E$139</c15:f>
                      <c15:dlblFieldTableCache>
                        <c:ptCount val="1"/>
                        <c:pt idx="0">
                          <c:v>1980</c:v>
                        </c:pt>
                      </c15:dlblFieldTableCache>
                    </c15:dlblFTEntry>
                  </c15:dlblFieldTable>
                  <c15:showDataLabelsRange val="0"/>
                </c:ext>
                <c:ext xmlns:c16="http://schemas.microsoft.com/office/drawing/2014/chart" uri="{C3380CC4-5D6E-409C-BE32-E72D297353CC}">
                  <c16:uniqueId val="{0000000B-FDFE-4324-B26D-2DA913DD776E}"/>
                </c:ext>
              </c:extLst>
            </c:dLbl>
            <c:dLbl>
              <c:idx val="50"/>
              <c:tx>
                <c:strRef>
                  <c:f>LandOceanWS!$E$59</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{07A8A066-FC4D-41E8-A039-5450D3DEBD4D}</c15:txfldGUID>
                      <c15:f>LandOceanWS!$E$59</c15:f>
                      <c15:dlblFieldTableCache>
                        <c:ptCount val="1"/>
                        <c:pt idx="0">
                          <c:v>1900</c:v>
                        </c:pt>
                      </c15:dlblFieldTableCache>
                    </c15:dlblFTEntry>
                  </c15:dlblFieldTable>
                  <c15:showDataLabelsRange val="0"/>
                </c:ext>
                <c:ext xmlns:c16="http://schemas.microsoft.com/office/drawing/2014/chart" uri="{C3380CC4-5D6E-409C-BE32-E72D297353CC}">
                  <c16:uniqueId val="{0000000C-FDFE-4324-B26D-2DA913DD776E}"/>
                </c:ext>
              </c:extLst>
            </c:dLbl>
            <c:dLbl>
              <c:idx val="55"/>
              <c:tx>
                <c:strRef>
                  <c:f>LandOceanWS!$E$64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{09F34C2F-EF0A-4B7C-B36F-2E98A48315BB}</c15:txfldGUID>
                      <c15:f>LandOceanWS!$E$64</c15:f>
                      <c15:dlblFieldTableCache>
                        <c:ptCount val="1"/>
                      </c15:dlblFieldTableCache>
                    </c15:dlblFTEntry>
                  </c15:dlblFieldTable>
                  <c15:showDataLabelsRange val="0"/>
                </c:ext>
                <c:ext xmlns:c16="http://schemas.microsoft.com/office/drawing/2014/chart" uri="{C3380CC4-5D6E-409C-BE32-E72D297353CC}">
                  <c16:uniqueId val="{0000000D-FDFE-4324-B26D-2DA913DD776E}"/>
                </c:ext>
              </c:extLst>
            </c:dLbl>
            <c:dLbl>
              <c:idx val="57"/>
              <c:tx>
                <c:strRef>
                  <c:f>LandOceanWS!$E$66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{54B37B29-905B-4C78-B8EC-4C662D424C31}</c15:txfldGUID>
                      <c15:f>LandOceanWS!$E$66</c15:f>
                      <c15:dlblFieldTableCache>
                        <c:ptCount val="1"/>
                      </c15:dlblFieldTableCache>
                    </c15:dlblFTEntry>
                  </c15:dlblFieldTable>
                  <c15:showDataLabelsRange val="0"/>
                </c:ext>
                <c:ext xmlns:c16="http://schemas.microsoft.com/office/drawing/2014/chart" uri="{C3380CC4-5D6E-409C-BE32-E72D297353CC}">
                  <c16:uniqueId val="{0000000E-FDFE-4324-B26D-2DA913DD776E}"/>
                </c:ext>
              </c:extLst>
            </c:dLbl>
            <c:dLbl>
              <c:idx val="59"/>
              <c:tx>
                <c:strRef>
                  <c:f>LandOceanWS!$E$68</c:f>
                  <c:strCache>
                    <c:ptCount val="1"/>
                    <c:pt idx="0">
                      <c:v>1909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{0546312A-FF94-4B86-BF3A-B45E2581B5C9}</c15:txfldGUID>
                      <c15:f>LandOceanWS!$E$68</c15:f>
                      <c15:dlblFieldTableCache>
                        <c:ptCount val="1"/>
                        <c:pt idx="0">
                          <c:v>1909</c:v>
                        </c:pt>
                      </c15:dlblFieldTableCache>
                    </c15:dlblFTEntry>
                  </c15:dlblFieldTable>
                  <c15:showDataLabelsRange val="0"/>
                </c:ext>
                <c:ext xmlns:c16="http://schemas.microsoft.com/office/drawing/2014/chart" uri="{C3380CC4-5D6E-409C-BE32-E72D297353CC}">
                  <c16:uniqueId val="{0000000F-FDFE-4324-B26D-2DA913DD776E}"/>
                </c:ext>
              </c:extLst>
            </c:dLbl>
            <c:dLbl>
              <c:idx val="60"/>
              <c:tx>
                <c:strRef>
                  <c:f>LandOceanWS!$E$69</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{A819546F-0D6B-4322-BED4-C2C99BF6D06E}</c15:txfldGUID>
                      <c15:f>LandOceanWS!$E$69</c15:f>
                      <c15:dlblFieldTableCache>
                        <c:ptCount val="1"/>
                        <c:pt idx="0">
                          <c:v>1910</c:v>
                        </c:pt>
                      </c15:dlblFieldTableCache>
                    </c15:dlblFTEntry>
                  </c15:dlblFieldTable>
                  <c15:showDataLabelsRange val="0"/>
                </c:ext>
                <c:ext xmlns:c16="http://schemas.microsoft.com/office/drawing/2014/chart" uri="{C3380CC4-5D6E-409C-BE32-E72D297353CC}">
                  <c16:uniqueId val="{00000010-FDFE-4324-B26D-2DA913DD776E}"/>
                </c:ext>
              </c:extLst>
            </c:dLbl>
            <c:dLbl>
              <c:idx val="62"/>
              <c:tx>
                <c:strRef>
                  <c:f>LandOceanWS!$E$71</c:f>
                  <c:strCache>
                    <c:ptCount val="1"/>
                    <c:pt idx="0">
                      <c:v>1912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{0EC1333D-CA53-4019-A5BB-5EF4CF986E97}</c15:txfldGUID>
                      <c15:f>LandOceanWS!$E$71</c15:f>
                      <c15:dlblFieldTableCache>
                        <c:ptCount val="1"/>
                        <c:pt idx="0">
                          <c:v>1912</c:v>
                        </c:pt>
                      </c15:dlblFieldTableCache>
                    </c15:dlblFTEntry>
                  </c15:dlblFieldTable>
                  <c15:showDataLabelsRange val="0"/>
                </c:ext>
                <c:ext xmlns:c16="http://schemas.microsoft.com/office/drawing/2014/chart" uri="{C3380CC4-5D6E-409C-BE32-E72D297353CC}">
                  <c16:uniqueId val="{00000011-FDFE-4324-B26D-2DA913DD776E}"/>
                </c:ext>
              </c:extLst>
            </c:dLbl>
            <c:dLbl>
              <c:idx val="63"/>
              <c:tx>
                <c:strRef>
                  <c:f>LandOceanWS!$E$72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{622F42CA-2B30-4340-A8C3-4A600FE41975}</c15:txfldGUID>
                      <c15:f>LandOceanWS!$E$72</c15:f>
                      <c15:dlblFieldTableCache>
                        <c:ptCount val="1"/>
                        <c:pt idx="0">
                          <c:v> </c:v>
                        </c:pt>
                      </c15:dlblFieldTableCache>
                    </c15:dlblFTEntry>
                  </c15:dlblFieldTable>
                  <c15:showDataLabelsRange val="0"/>
                </c:ext>
                <c:ext xmlns:c16="http://schemas.microsoft.com/office/drawing/2014/chart" uri="{C3380CC4-5D6E-409C-BE32-E72D297353CC}">
                  <c16:uniqueId val="{00000012-FDFE-4324-B26D-2DA913DD776E}"/>
                </c:ext>
              </c:extLst>
            </c:dLbl>
            <c:dLbl>
              <c:idx val="65"/>
              <c:tx>
                <c:strRef>
                  <c:f>LandOceanWS!$E$74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{230D6AAE-C7F7-41A8-ABD7-3E5483B7264F}</c15:txfldGUID>
                      <c15:f>LandOceanWS!$E$74</c15:f>
                      <c15:dlblFieldTableCache>
                        <c:ptCount val="1"/>
                        <c:pt idx="0">
                          <c:v> </c:v>
                        </c:pt>
                      </c15:dlblFieldTableCache>
                    </c15:dlblFTEntry>
                  </c15:dlblFieldTable>
                  <c15:showDataLabelsRange val="0"/>
                </c:ext>
                <c:ext xmlns:c16="http://schemas.microsoft.com/office/drawing/2014/chart" uri="{C3380CC4-5D6E-409C-BE32-E72D297353CC}">
                  <c16:uniqueId val="{00000013-FDFE-4324-B26D-2DA913DD776E}"/>
                </c:ext>
              </c:extLst>
            </c:dLbl>
            <c:dLbl>
              <c:idx val="68"/>
              <c:tx>
                <c:strRef>
                  <c:f>LandOceanWS!$E$77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{A3AFE0D7-6576-4B2D-85BB-C753C16E84A2}</c15:txfldGUID>
                      <c15:f>LandOceanWS!$E$77</c15:f>
                      <c15:dlblFieldTableCache>
                        <c:ptCount val="1"/>
                        <c:pt idx="0">
                          <c:v> </c:v>
                        </c:pt>
                      </c15:dlblFieldTableCache>
                    </c15:dlblFTEntry>
                  </c15:dlblFieldTable>
                  <c15:showDataLabelsRange val="0"/>
                </c:ext>
                <c:ext xmlns:c16="http://schemas.microsoft.com/office/drawing/2014/chart" uri="{C3380CC4-5D6E-409C-BE32-E72D297353CC}">
                  <c16:uniqueId val="{00000014-FDFE-4324-B26D-2DA913DD776E}"/>
                </c:ext>
              </c:extLst>
            </c:dLbl>
            <c:dLbl>
              <c:idx val="69"/>
              <c:tx>
                <c:strRef>
                  <c:f>LandOceanWS!$E$78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{F626BDE2-8C68-4096-B828-37CAF09F5A3E}</c15:txfldGUID>
                      <c15:f>LandOceanWS!$E$78</c15:f>
                      <c15:dlblFieldTableCache>
                        <c:ptCount val="1"/>
                        <c:pt idx="0">
                          <c:v> </c:v>
                        </c:pt>
                      </c15:dlblFieldTableCache>
                    </c15:dlblFTEntry>
                  </c15:dlblFieldTable>
                  <c15:showDataLabelsRange val="0"/>
                </c:ext>
                <c:ext xmlns:c16="http://schemas.microsoft.com/office/drawing/2014/chart" uri="{C3380CC4-5D6E-409C-BE32-E72D297353CC}">
                  <c16:uniqueId val="{00000015-FDFE-4324-B26D-2DA913DD776E}"/>
                </c:ext>
              </c:extLst>
            </c:dLbl>
            <c:dLbl>
              <c:idx val="70"/>
              <c:tx>
                <c:strRef>
                  <c:f>LandOceanWS!$E$79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{73A90F6D-788C-42C1-90B1-287F22641F48}</c15:txfldGUID>
                      <c15:f>LandOceanWS!$E$79</c15:f>
                      <c15:dlblFieldTableCache>
                        <c:ptCount val="1"/>
                        <c:pt idx="0">
                          <c:v> </c:v>
                        </c:pt>
                      </c15:dlblFieldTableCache>
                    </c15:dlblFTEntry>
                  </c15:dlblFieldTable>
                  <c15:showDataLabelsRange val="0"/>
                </c:ext>
                <c:ext xmlns:c16="http://schemas.microsoft.com/office/drawing/2014/chart" uri="{C3380CC4-5D6E-409C-BE32-E72D297353CC}">
                  <c16:uniqueId val="{00000016-FDFE-4324-B26D-2DA913DD776E}"/>
                </c:ext>
              </c:extLst>
            </c:dLbl>
            <c:dLbl>
              <c:idx val="72"/>
              <c:tx>
                <c:strRef>
                  <c:f>LandOceanWS!$E$81</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{F8A034B9-6F6B-4AB8-8677-8137F17ED0BC}</c15:txfldGUID>
                      <c15:f>LandOceanWS!$E$81</c15:f>
                      <c15:dlblFieldTableCache>
                        <c:ptCount val="1"/>
                        <c:pt idx="0">
                          <c:v>1922</c:v>
                        </c:pt>
                      </c15:dlblFieldTableCache>
                    </c15:dlblFTEntry>
                  </c15:dlblFieldTable>
                  <c15:showDataLabelsRange val="0"/>
                </c:ext>
                <c:ext xmlns:c16="http://schemas.microsoft.com/office/drawing/2014/chart" uri="{C3380CC4-5D6E-409C-BE32-E72D297353CC}">
                  <c16:uniqueId val="{00000017-FDFE-4324-B26D-2DA913DD776E}"/>
                </c:ext>
              </c:extLst>
            </c:dLbl>
            <c:dLbl>
              <c:idx val="75"/>
              <c:tx>
                <c:strRef>
                  <c:f>LandOceanWS!$E$84</c:f>
                  <c:strCache>
                    <c:ptCount val="1"/>
                    <c:pt idx="0">
                      <c:v>1925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{E9B3CCF3-95B2-4DE5-9E37-E587517076D9}</c15:txfldGUID>
                      <c15:f>LandOceanWS!$E$84</c15:f>
                      <c15:dlblFieldTableCache>
                        <c:ptCount val="1"/>
                        <c:pt idx="0">
                          <c:v>1925</c:v>
                        </c:pt>
                      </c15:dlblFieldTableCache>
                    </c15:dlblFTEntry>
                  </c15:dlblFieldTable>
                  <c15:showDataLabelsRange val="0"/>
                </c:ext>
                <c:ext xmlns:c16="http://schemas.microsoft.com/office/drawing/2014/chart" uri="{C3380CC4-5D6E-409C-BE32-E72D297353CC}">
                  <c16:uniqueId val="{00000018-FDFE-4324-B26D-2DA913DD776E}"/>
                </c:ext>
              </c:extLst>
            </c:dLbl>
            <c:dLbl>
              <c:idx val="80"/>
              <c:tx>
                <c:strRef>
                  <c:f>LandOceanWS!$E$89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{55405B7D-A005-476D-8077-4850AF5A2C39}</c15:txfldGUID>
                      <c15:f>LandOceanWS!$E$89</c15:f>
                      <c15:dlblFieldTableCache>
                        <c:ptCount val="1"/>
                      </c15:dlblFieldTableCache>
                    </c15:dlblFTEntry>
                  </c15:dlblFieldTable>
                  <c15:showDataLabelsRange val="0"/>
                </c:ext>
                <c:ext xmlns:c16="http://schemas.microsoft.com/office/drawing/2014/chart" uri="{C3380CC4-5D6E-409C-BE32-E72D297353CC}">
                  <c16:uniqueId val="{00000019-FDFE-4324-B26D-2DA913DD776E}"/>
                </c:ext>
              </c:extLst>
            </c:dLbl>
            <c:dLbl>
              <c:idx val="85"/>
              <c:tx>
                <c:strRef>
                  <c:f>LandOceanWS!$E$94</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{EBC9047F-4C37-4F25-BD63-C24187F02D1F}</c15:txfldGUID>
                      <c15:f>LandOceanWS!$E$94</c15:f>
                      <c15:dlblFieldTableCache>
                        <c:ptCount val="1"/>
                        <c:pt idx="0">
                          <c:v>1935</c:v>
                        </c:pt>
                      </c15:dlblFieldTableCache>
                    </c15:dlblFTEntry>
                  </c15:dlblFieldTable>
                  <c15:showDataLabelsRange val="0"/>
                </c:ext>
                <c:ext xmlns:c16="http://schemas.microsoft.com/office/drawing/2014/chart" uri="{C3380CC4-5D6E-409C-BE32-E72D297353CC}">
                  <c16:uniqueId val="{0000001A-FDFE-4324-B26D-2DA913DD776E}"/>
                </c:ext>
              </c:extLst>
            </c:dLbl>
            <c:dLbl>
              <c:idx val="87"/>
              <c:tx>
                <c:strRef>
                  <c:f>LandOceanWS!$E$96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{FA639B8F-3B81-4E15-84C9-CD50E19305FD}</c15:txfldGUID>
                      <c15:f>LandOceanWS!$E$96</c15:f>
                      <c15:dlblFieldTableCache>
                        <c:ptCount val="1"/>
                        <c:pt idx="0">
                          <c:v> </c:v>
                        </c:pt>
                      </c15:dlblFieldTableCache>
                    </c15:dlblFTEntry>
                  </c15:dlblFieldTable>
                  <c15:showDataLabelsRange val="0"/>
                </c:ext>
                <c:ext xmlns:c16="http://schemas.microsoft.com/office/drawing/2014/chart" uri="{C3380CC4-5D6E-409C-BE32-E72D297353CC}">
                  <c16:uniqueId val="{0000001B-FDFE-4324-B26D-2DA913DD776E}"/>
                </c:ext>
              </c:extLst>
            </c:dLbl>
            <c:dLbl>
              <c:idx val="90"/>
              <c:tx>
                <c:strRef>
                  <c:f>LandOceanWS!$E$99</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{488E440B-38AE-4F3A-BE82-0ED0C869CF53}</c15:txfldGUID>
                      <c15:f>LandOceanWS!$E$99</c15:f>
                      <c15:dlblFieldTableCache>
                        <c:ptCount val="1"/>
                        <c:pt idx="0">
                          <c:v>1940</c:v>
                        </c:pt>
                      </c15:dlblFieldTableCache>
                    </c15:dlblFTEntry>
                  </c15:dlblFieldTable>
                  <c15:showDataLabelsRange val="0"/>
                </c:ext>
                <c:ext xmlns:c16="http://schemas.microsoft.com/office/drawing/2014/chart" uri="{C3380CC4-5D6E-409C-BE32-E72D297353CC}">
                  <c16:uniqueId val="{0000001C-FDFE-4324-B26D-2DA913DD776E}"/>
                </c:ext>
              </c:extLst>
            </c:dLbl>
            <c:dLbl>
              <c:idx val="92"/>
              <c:tx>
                <c:strRef>
                  <c:f>LandOceanWS!$E$101</c:f>
                  <c:strCache>
                    <c:ptCount val="1"/>
                    <c:pt idx="0">
                      <c:v>1942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{F1517726-C5EC-4EF5-A10D-E393F72EBD35}</c15:txfldGUID>
                      <c15:f>LandOceanWS!$E$101</c15:f>
                      <c15:dlblFieldTableCache>
                        <c:ptCount val="1"/>
                        <c:pt idx="0">
                          <c:v>1942</c:v>
                        </c:pt>
                      </c15:dlblFieldTableCache>
                    </c15:dlblFTEntry>
                  </c15:dlblFieldTable>
                  <c15:showDataLabelsRange val="0"/>
                </c:ext>
                <c:ext xmlns:c16="http://schemas.microsoft.com/office/drawing/2014/chart" uri="{C3380CC4-5D6E-409C-BE32-E72D297353CC}">
                  <c16:uniqueId val="{0000001D-FDFE-4324-B26D-2DA913DD776E}"/>
                </c:ext>
              </c:extLst>
            </c:dLbl>
            <c:dLbl>
              <c:idx val="93"/>
              <c:tx>
                <c:strRef>
                  <c:f>LandOceanWS!$E$102</c:f>
                  <c:strCache>
                    <c:ptCount val="1"/>
                    <c:pt idx="0">
                      <c:v>1943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{9A8CC607-9B69-48C5-9C99-8D2E41811191}</c15:txfldGUID>
                      <c15:f>LandOceanWS!$E$102</c15:f>
                      <c15:dlblFieldTableCache>
                        <c:ptCount val="1"/>
                        <c:pt idx="0">
                          <c:v>1943</c:v>
                        </c:pt>
                      </c15:dlblFieldTableCache>
                    </c15:dlblFTEntry>
                  </c15:dlblFieldTable>
                  <c15:showDataLabelsRange val="0"/>
                </c:ext>
                <c:ext xmlns:c16="http://schemas.microsoft.com/office/drawing/2014/chart" uri="{C3380CC4-5D6E-409C-BE32-E72D297353CC}">
                  <c16:uniqueId val="{0000001E-FDFE-4324-B26D-2DA913DD776E}"/>
                </c:ext>
              </c:extLst>
            </c:dLbl>
            <c:dLbl>
              <c:idx val="95"/>
              <c:tx>
                <c:strRef>
                  <c:f>LandOceanWS!$E$104</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{C6188EB2-106C-4120-82A5-E9E9C5CED806}</c15:txfldGUID>
                      <c15:f>LandOceanWS!$E$104</c15:f>
                      <c15:dlblFieldTableCache>
                        <c:ptCount val="1"/>
                        <c:pt idx="0">
                          <c:v>1945</c:v>
                        </c:pt>
                      </c15:dlblFieldTableCache>
                    </c15:dlblFTEntry>
                  </c15:dlblFieldTable>
                  <c15:showDataLabelsRange val="0"/>
                </c:ext>
                <c:ext xmlns:c16="http://schemas.microsoft.com/office/drawing/2014/chart" uri="{C3380CC4-5D6E-409C-BE32-E72D297353CC}">
                  <c16:uniqueId val="{0000001F-FDFE-4324-B26D-2DA913DD776E}"/>
                </c:ext>
              </c:extLst>
            </c:dLbl>
            <c:dLbl>
              <c:idx val="97"/>
              <c:tx>
                <c:strRef>
                  <c:f>LandOceanWS!$E$106</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{3C71A76D-454C-4159-877F-91DEF2F6B20C}</c15:txfldGUID>
                      <c15:f>LandOceanWS!$E$106</c15:f>
                      <c15:dlblFieldTableCache>
                        <c:ptCount val="1"/>
                        <c:pt idx="0">
                          <c:v>1947</c:v>
                        </c:pt>
                      </c15:dlblFieldTableCache>
                    </c15:dlblFTEntry>
                  </c15:dlblFieldTable>
                  <c15:showDataLabelsRange val="0"/>
                </c:ext>
                <c:ext xmlns:c16="http://schemas.microsoft.com/office/drawing/2014/chart" uri="{C3380CC4-5D6E-409C-BE32-E72D297353CC}">
                  <c16:uniqueId val="{00000020-FDFE-4324-B26D-2DA913DD776E}"/>
                </c:ext>
              </c:extLst>
            </c:dLbl>
            <c:dLbl>
              <c:idx val="98"/>
              <c:tx>
                <c:strRef>
                  <c:f>LandOceanWS!$E$107</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{4BCF7383-D992-4ABD-89B5-C5F52E799AF1}</c15:txfldGUID>
                      <c15:f>LandOceanWS!$E$107</c15:f>
                      <c15:dlblFieldTableCache>
                        <c:ptCount val="1"/>
                        <c:pt idx="0">
                          <c:v>1948</c:v>
                        </c:pt>
                      </c15:dlblFieldTableCache>
                    </c15:dlblFTEntry>
                  </c15:dlblFieldTable>
                  <c15:showDataLabelsRange val="0"/>
                </c:ext>
                <c:ext xmlns:c16="http://schemas.microsoft.com/office/drawing/2014/chart" uri="{C3380CC4-5D6E-409C-BE32-E72D297353CC}">
                  <c16:uniqueId val="{00000021-FDFE-4324-B26D-2DA913DD776E}"/>
                </c:ext>
              </c:extLst>
            </c:dLbl>
            <c:dLbl>
              <c:idx val="100"/>
              <c:tx>
                <c:strRef>
                  <c:f>LandOceanWS!$E$109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{855FADC9-AD5D-483C-AA82-C13FD130BF43}</c15:txfldGUID>
                      <c15:f>LandOceanWS!$E$109</c15:f>
                      <c15:dlblFieldTableCache>
                        <c:ptCount val="1"/>
                        <c:pt idx="0">
                          <c:v>1950</c:v>
                        </c:pt>
                      </c15:dlblFieldTableCache>
                    </c15:dlblFTEntry>
                  </c15:dlblFieldTable>
                  <c15:showDataLabelsRange val="0"/>
                </c:ext>
                <c:ext xmlns:c16="http://schemas.microsoft.com/office/drawing/2014/chart" uri="{C3380CC4-5D6E-409C-BE32-E72D297353CC}">
                  <c16:uniqueId val="{00000022-FDFE-4324-B26D-2DA913DD776E}"/>
                </c:ext>
              </c:extLst>
            </c:dLbl>
            <c:dLbl>
              <c:idx val="102"/>
              <c:tx>
                <c:strRef>
                  <c:f>LandOceanWS!$E$111</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{E3E7077C-11BE-4F33-830A-C78C4FF9CE20}</c15:txfldGUID>
                      <c15:f>LandOceanWS!$E$111</c15:f>
                      <c15:dlblFieldTableCache>
                        <c:ptCount val="1"/>
                        <c:pt idx="0">
                          <c:v>1952</c:v>
                        </c:pt>
                      </c15:dlblFieldTableCache>
                    </c15:dlblFTEntry>
                  </c15:dlblFieldTable>
                  <c15:showDataLabelsRange val="0"/>
                </c:ext>
                <c:ext xmlns:c16="http://schemas.microsoft.com/office/drawing/2014/chart" uri="{C3380CC4-5D6E-409C-BE32-E72D297353CC}">
                  <c16:uniqueId val="{00000023-FDFE-4324-B26D-2DA913DD776E}"/>
                </c:ext>
              </c:extLst>
            </c:dLbl>
            <c:dLbl>
              <c:idx val="107"/>
              <c:tx>
                <c:strRef>
                  <c:f>LandOceanWS!$E$116</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{FE8ACF80-A6E7-499A-BBEB-2BE027096174}</c15:txfldGUID>
                      <c15:f>LandOceanWS!$E$116</c15:f>
                      <c15:dlblFieldTableCache>
                        <c:ptCount val="1"/>
                        <c:pt idx="0">
                          <c:v>1957</c:v>
                        </c:pt>
                      </c15:dlblFieldTableCache>
                    </c15:dlblFTEntry>
                  </c15:dlblFieldTable>
                  <c15:showDataLabelsRange val="0"/>
                </c:ext>
                <c:ext xmlns:c16="http://schemas.microsoft.com/office/drawing/2014/chart" uri="{C3380CC4-5D6E-409C-BE32-E72D297353CC}">
                  <c16:uniqueId val="{00000024-FDFE-4324-B26D-2DA913DD776E}"/>
                </c:ext>
              </c:extLst>
            </c:dLbl>
            <c:dLbl>
              <c:idx val="109"/>
              <c:tx>
                <c:strRef>
                  <c:f>LandOceanWS!$E$118</c:f>
                  <c:strCache>
                    <c:ptCount val="1"/>
                    <c:pt idx="0">
                      <c:v>1959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{61CC261D-A881-4894-B2B9-0093935FCC4A}</c15:txfldGUID>
                      <c15:f>LandOceanWS!$E$118</c15:f>
                      <c15:dlblFieldTableCache>
                        <c:ptCount val="1"/>
                        <c:pt idx="0">
                          <c:v>1959</c:v>
                        </c:pt>
                      </c15:dlblFieldTableCache>
                    </c15:dlblFTEntry>
                  </c15:dlblFieldTable>
                  <c15:showDataLabelsRange val="0"/>
                </c:ext>
                <c:ext xmlns:c16="http://schemas.microsoft.com/office/drawing/2014/chart" uri="{C3380CC4-5D6E-409C-BE32-E72D297353CC}">
                  <c16:uniqueId val="{00000025-FDFE-4324-B26D-2DA913DD776E}"/>
                </c:ext>
              </c:extLst>
            </c:dLbl>
            <c:dLbl>
              <c:idx val="110"/>
              <c:tx>
                <c:strRef>
                  <c:f>LandOceanWS!$E$119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{180E4F94-97E6-4CB5-8F70-4DFA7B9EA469}</c15:txfldGUID>
                      <c15:f>LandOceanWS!$E$119</c15:f>
                      <c15:dlblFieldTableCache>
                        <c:ptCount val="1"/>
                        <c:pt idx="0">
                          <c:v>1960</c:v>
                        </c:pt>
                      </c15:dlblFieldTableCache>
                    </c15:dlblFTEntry>
                  </c15:dlblFieldTable>
                  <c15:showDataLabelsRange val="0"/>
                </c:ext>
                <c:ext xmlns:c16="http://schemas.microsoft.com/office/drawing/2014/chart" uri="{C3380CC4-5D6E-409C-BE32-E72D297353CC}">
                  <c16:uniqueId val="{00000026-FDFE-4324-B26D-2DA913DD776E}"/>
                </c:ext>
              </c:extLst>
            </c:dLbl>
            <c:dLbl>
              <c:idx val="115"/>
              <c:tx>
                <c:strRef>
                  <c:f>LandOceanWS!$E$124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{72D3C5E6-79E3-4626-A9D9-AC635FE1CC30}</c15:txfldGUID>
                      <c15:f>LandOceanWS!$E$124</c15:f>
                      <c15:dlblFieldTableCache>
                        <c:ptCount val="1"/>
                      </c15:dlblFieldTableCache>
                    </c15:dlblFTEntry>
                  </c15:dlblFieldTable>
                  <c15:showDataLabelsRange val="0"/>
                </c:ext>
                <c:ext xmlns:c16="http://schemas.microsoft.com/office/drawing/2014/chart" uri="{C3380CC4-5D6E-409C-BE32-E72D297353CC}">
                  <c16:uniqueId val="{00000027-FDFE-4324-B26D-2DA913DD776E}"/>
                </c:ext>
              </c:extLst>
            </c:dLbl>
            <c:dLbl>
              <c:idx val="120"/>
              <c:tx>
                <c:strRef>
                  <c:f>LandOceanWS!$E$129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{0DD53B88-F6CC-4E2F-A0A8-FCCC6942748C}</c15:txfldGUID>
                      <c15:f>LandOceanWS!$E$129</c15:f>
                      <c15:dlblFieldTableCache>
                        <c:ptCount val="1"/>
                        <c:pt idx="0">
                          <c:v>1970</c:v>
                        </c:pt>
                      </c15:dlblFieldTableCache>
                    </c15:dlblFTEntry>
                  </c15:dlblFieldTable>
                  <c15:showDataLabelsRange val="0"/>
                </c:ext>
                <c:ext xmlns:c16="http://schemas.microsoft.com/office/drawing/2014/chart" uri="{C3380CC4-5D6E-409C-BE32-E72D297353CC}">
                  <c16:uniqueId val="{00000028-FDFE-4324-B26D-2DA913DD776E}"/>
                </c:ext>
              </c:extLst>
            </c:dLbl>
            <c:dLbl>
              <c:idx val="125"/>
              <c:tx>
                <c:strRef>
                  <c:f>LandOceanWS!$E$134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{7D2D4171-0730-40FD-AAD0-D824F0C6AA9E}</c15:txfldGUID>
                      <c15:f>LandOceanWS!$E$134</c15:f>
                      <c15:dlblFieldTableCache>
                        <c:ptCount val="1"/>
                        <c:pt idx="0">
                          <c:v>1975</c:v>
                        </c:pt>
                      </c15:dlblFieldTableCache>
                    </c15:dlblFTEntry>
                  </c15:dlblFieldTable>
                  <c15:showDataLabelsRange val="0"/>
                </c:ext>
                <c:ext xmlns:c16="http://schemas.microsoft.com/office/drawing/2014/chart" uri="{C3380CC4-5D6E-409C-BE32-E72D297353CC}">
                  <c16:uniqueId val="{00000029-FDFE-4324-B26D-2DA913DD776E}"/>
                </c:ext>
              </c:extLst>
            </c:dLbl>
            <c:dLbl>
              <c:idx val="127"/>
              <c:tx>
                <c:strRef>
                  <c:f>LandOceanWS!$E$136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{CD08331A-6B55-4752-B54B-470A54AD943F}</c15:txfldGUID>
                      <c15:f>LandOceanWS!$E$136</c15:f>
                      <c15:dlblFieldTableCache>
                        <c:ptCount val="1"/>
                        <c:pt idx="0">
                          <c:v>1977</c:v>
                        </c:pt>
                      </c15:dlblFieldTableCache>
                    </c15:dlblFTEntry>
                  </c15:dlblFieldTable>
                  <c15:showDataLabelsRange val="0"/>
                </c:ext>
                <c:ext xmlns:c16="http://schemas.microsoft.com/office/drawing/2014/chart" uri="{C3380CC4-5D6E-409C-BE32-E72D297353CC}">
                  <c16:uniqueId val="{0000002A-FDFE-4324-B26D-2DA913DD776E}"/>
                </c:ext>
              </c:extLst>
            </c:dLbl>
            <c:dLbl>
              <c:idx val="128"/>
              <c:tx>
                <c:strRef>
                  <c:f>LandOceanWS!$E$137</c:f>
                  <c:strCache>
                    <c:ptCount val="1"/>
                    <c:pt idx="0">
                      <c:v>1978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{BCCCF61E-5C3C-427C-A7E7-8E56A2CB01D9}</c15:txfldGUID>
                      <c15:f>LandOceanWS!$E$137</c15:f>
                      <c15:dlblFieldTableCache>
                        <c:ptCount val="1"/>
                        <c:pt idx="0">
                          <c:v>1978</c:v>
                        </c:pt>
                      </c15:dlblFieldTableCache>
                    </c15:dlblFTEntry>
                  </c15:dlblFieldTable>
                  <c15:showDataLabelsRange val="0"/>
                </c:ext>
                <c:ext xmlns:c16="http://schemas.microsoft.com/office/drawing/2014/chart" uri="{C3380CC4-5D6E-409C-BE32-E72D297353CC}">
                  <c16:uniqueId val="{0000002B-FDFE-4324-B26D-2DA913DD776E}"/>
                </c:ext>
              </c:extLst>
            </c:dLbl>
            <c:dLbl>
              <c:idx val="130"/>
              <c:tx>
                <c:strRef>
                  <c:f>LandOceanWS!$E$139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{CA118C09-74AE-4C26-BC72-C854C52A552D}</c15:txfldGUID>
                      <c15:f>LandOceanWS!$E$139</c15:f>
                      <c15:dlblFieldTableCache>
                        <c:ptCount val="1"/>
                        <c:pt idx="0">
                          <c:v>1980</c:v>
                        </c:pt>
                      </c15:dlblFieldTableCache>
                    </c15:dlblFTEntry>
                  </c15:dlblFieldTable>
                  <c15:showDataLabelsRange val="0"/>
                </c:ext>
                <c:ext xmlns:c16="http://schemas.microsoft.com/office/drawing/2014/chart" uri="{C3380CC4-5D6E-409C-BE32-E72D297353CC}">
                  <c16:uniqueId val="{0000002C-FDFE-4324-B26D-2DA913DD776E}"/>
                </c:ext>
              </c:extLst>
            </c:dLbl>
            <c:dLbl>
              <c:idx val="131"/>
              <c:tx>
                <c:strRef>
                  <c:f>LandOceanWS!$E$140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{7C2C5686-058F-430F-8CDE-20D5FEECD6F7}</c15:txfldGUID>
                      <c15:f>LandOceanWS!$E$140</c15:f>
                      <c15:dlblFieldTableCache>
                        <c:ptCount val="1"/>
                      </c15:dlblFieldTableCache>
                    </c15:dlblFTEntry>
                  </c15:dlblFieldTable>
                  <c15:showDataLabelsRange val="0"/>
                </c:ext>
                <c:ext xmlns:c16="http://schemas.microsoft.com/office/drawing/2014/chart" uri="{C3380CC4-5D6E-409C-BE32-E72D297353CC}">
                  <c16:uniqueId val="{0000002D-FDFE-4324-B26D-2DA913DD776E}"/>
                </c:ext>
              </c:extLst>
            </c:dLbl>
            <c:dLbl>
              <c:idx val="132"/>
              <c:tx>
                <c:strRef>
                  <c:f>LandOceanWS!$E$141</c:f>
                  <c:strCache>
                    <c:ptCount val="1"/>
                    <c:pt idx="0">
                      <c:v>1982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{59983C65-F629-4D12-86EA-33E1992D49EB}</c15:txfldGUID>
                      <c15:f>LandOceanWS!$E$141</c15:f>
                      <c15:dlblFieldTableCache>
                        <c:ptCount val="1"/>
                        <c:pt idx="0">
                          <c:v>1982</c:v>
                        </c:pt>
                      </c15:dlblFieldTableCache>
                    </c15:dlblFTEntry>
                  </c15:dlblFieldTable>
                  <c15:showDataLabelsRange val="0"/>
                </c:ext>
                <c:ext xmlns:c16="http://schemas.microsoft.com/office/drawing/2014/chart" uri="{C3380CC4-5D6E-409C-BE32-E72D297353CC}">
                  <c16:uniqueId val="{0000002E-FDFE-4324-B26D-2DA913DD776E}"/>
                </c:ext>
              </c:extLst>
            </c:dLbl>
            <c:dLbl>
              <c:idx val="135"/>
              <c:tx>
                <c:strRef>
                  <c:f>LandOceanWS!$E$144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{4510CFBF-3A52-4B75-9EE4-37A1F3785617}</c15:txfldGUID>
                      <c15:f>LandOceanWS!$E$144</c15:f>
                      <c15:dlblFieldTableCache>
                        <c:ptCount val="1"/>
                      </c15:dlblFieldTableCache>
                    </c15:dlblFTEntry>
                  </c15:dlblFieldTable>
                  <c15:showDataLabelsRange val="0"/>
                </c:ext>
                <c:ext xmlns:c16="http://schemas.microsoft.com/office/drawing/2014/chart" uri="{C3380CC4-5D6E-409C-BE32-E72D297353CC}">
                  <c16:uniqueId val="{0000002F-FDFE-4324-B26D-2DA913DD776E}"/>
                </c:ext>
              </c:extLst>
            </c:dLbl>
            <c:dLbl>
              <c:idx val="136"/>
              <c:tx>
                <c:strRef>
                  <c:f>LandOceanWS!$E$145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{D6412EE7-8451-483B-8E7E-DE34989E6B5C}</c15:txfldGUID>
                      <c15:f>LandOceanWS!$E$145</c15:f>
                      <c15:dlblFieldTableCache>
                        <c:ptCount val="1"/>
                      </c15:dlblFieldTableCache>
                    </c15:dlblFTEntry>
                  </c15:dlblFieldTable>
                  <c15:showDataLabelsRange val="0"/>
                </c:ext>
                <c:ext xmlns:c16="http://schemas.microsoft.com/office/drawing/2014/chart" uri="{C3380CC4-5D6E-409C-BE32-E72D297353CC}">
                  <c16:uniqueId val="{00000030-FDFE-4324-B26D-2DA913DD776E}"/>
                </c:ext>
              </c:extLst>
            </c:dLbl>
            <c:dLbl>
              <c:idx val="137"/>
              <c:tx>
                <c:strRef>
                  <c:f>LandOceanWS!$E$146</c:f>
                  <c:strCache>
                    <c:ptCount val="1"/>
                    <c:pt idx="0">
                      <c:v>1987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{AFEB2582-B970-4309-A8ED-4F134E66EE09}</c15:txfldGUID>
                      <c15:f>LandOceanWS!$E$146</c15:f>
                      <c15:dlblFieldTableCache>
                        <c:ptCount val="1"/>
                        <c:pt idx="0">
                          <c:v>1987</c:v>
                        </c:pt>
                      </c15:dlblFieldTableCache>
                    </c15:dlblFTEntry>
                  </c15:dlblFieldTable>
                  <c15:showDataLabelsRange val="0"/>
                </c:ext>
                <c:ext xmlns:c16="http://schemas.microsoft.com/office/drawing/2014/chart" uri="{C3380CC4-5D6E-409C-BE32-E72D297353CC}">
                  <c16:uniqueId val="{00000031-FDFE-4324-B26D-2DA913DD776E}"/>
                </c:ext>
              </c:extLst>
            </c:dLbl>
            <c:dLbl>
              <c:idx val="138"/>
              <c:tx>
                <c:strRef>
                  <c:f>LandOceanWS!$E$147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{F2A38304-3497-45A0-982E-C5DBD67B4696}</c15:txfldGUID>
                      <c15:f>LandOceanWS!$E$147</c15:f>
                      <c15:dlblFieldTableCache>
                        <c:ptCount val="1"/>
                      </c15:dlblFieldTableCache>
                    </c15:dlblFTEntry>
                  </c15:dlblFieldTable>
                  <c15:showDataLabelsRange val="0"/>
                </c:ext>
                <c:ext xmlns:c16="http://schemas.microsoft.com/office/drawing/2014/chart" uri="{C3380CC4-5D6E-409C-BE32-E72D297353CC}">
                  <c16:uniqueId val="{00000032-FDFE-4324-B26D-2DA913DD776E}"/>
                </c:ext>
              </c:extLst>
            </c:dLbl>
            <c:dLbl>
              <c:idx val="139"/>
              <c:tx>
                <c:strRef>
                  <c:f>LandOceanWS!$E$148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{DC9626B8-85B0-48B1-AC75-14D8FCC7DFFA}</c15:txfldGUID>
                      <c15:f>LandOceanWS!$E$148</c15:f>
                      <c15:dlblFieldTableCache>
                        <c:ptCount val="1"/>
                        <c:pt idx="0">
                          <c:v> </c:v>
                        </c:pt>
                      </c15:dlblFieldTableCache>
                    </c15:dlblFTEntry>
                  </c15:dlblFieldTable>
                  <c15:showDataLabelsRange val="0"/>
                </c:ext>
                <c:ext xmlns:c16="http://schemas.microsoft.com/office/drawing/2014/chart" uri="{C3380CC4-5D6E-409C-BE32-E72D297353CC}">
                  <c16:uniqueId val="{00000033-FDFE-4324-B26D-2DA913DD776E}"/>
                </c:ext>
              </c:extLst>
            </c:dLbl>
            <c:dLbl>
              <c:idx val="140"/>
              <c:tx>
                <c:strRef>
                  <c:f>LandOceanWS!$E$149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{55DEEB66-8513-4044-9448-70D62F741CCF}</c15:txfldGUID>
                      <c15:f>LandOceanWS!$E$149</c15:f>
                      <c15:dlblFieldTableCache>
                        <c:ptCount val="1"/>
                        <c:pt idx="0">
                          <c:v>1990</c:v>
                        </c:pt>
                      </c15:dlblFieldTableCache>
                    </c15:dlblFTEntry>
                  </c15:dlblFieldTable>
                  <c15:showDataLabelsRange val="0"/>
                </c:ext>
                <c:ext xmlns:c16="http://schemas.microsoft.com/office/drawing/2014/chart" uri="{C3380CC4-5D6E-409C-BE32-E72D297353CC}">
                  <c16:uniqueId val="{00000034-FDFE-4324-B26D-2DA913DD776E}"/>
                </c:ext>
              </c:extLst>
            </c:dLbl>
            <c:dLbl>
              <c:idx val="145"/>
              <c:tx>
                <c:strRef>
                  <c:f>LandOceanWS!$E$154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{1C815F0E-AF84-4C19-952C-7C2E4AC93595}</c15:txfldGUID>
                      <c15:f>LandOceanWS!$E$154</c15:f>
                      <c15:dlblFieldTableCache>
                        <c:ptCount val="1"/>
                        <c:pt idx="0">
                          <c:v>1995</c:v>
                        </c:pt>
                      </c15:dlblFieldTableCache>
                    </c15:dlblFTEntry>
                  </c15:dlblFieldTable>
                  <c15:showDataLabelsRange val="0"/>
                </c:ext>
                <c:ext xmlns:c16="http://schemas.microsoft.com/office/drawing/2014/chart" uri="{C3380CC4-5D6E-409C-BE32-E72D297353CC}">
                  <c16:uniqueId val="{00000035-FDFE-4324-B26D-2DA913DD776E}"/>
                </c:ext>
              </c:extLst>
            </c:dLbl>
            <c:dLbl>
              <c:idx val="147"/>
              <c:tx>
                <c:strRef>
                  <c:f>LandOceanWS!$E$156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{AE15F242-98BA-4B6D-BB35-34F0E13EAE53}</c15:txfldGUID>
                      <c15:f>LandOceanWS!$E$156</c15:f>
                      <c15:dlblFieldTableCache>
                        <c:ptCount val="1"/>
                        <c:pt idx="0">
                          <c:v>1997</c:v>
                        </c:pt>
                      </c15:dlblFieldTableCache>
                    </c15:dlblFTEntry>
                  </c15:dlblFieldTable>
                  <c15:showDataLabelsRange val="0"/>
                </c:ext>
                <c:ext xmlns:c16="http://schemas.microsoft.com/office/drawing/2014/chart" uri="{C3380CC4-5D6E-409C-BE32-E72D297353CC}">
                  <c16:uniqueId val="{00000036-FDFE-4324-B26D-2DA913DD776E}"/>
                </c:ext>
              </c:extLst>
            </c:dLbl>
            <c:dLbl>
              <c:idx val="148"/>
              <c:tx>
                <c:strRef>
                  <c:f>LandOceanWS!$E$157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{47D4EA00-5B1B-4E23-89F9-9CF240D782B2}</c15:txfldGUID>
                      <c15:f>LandOceanWS!$E$157</c15:f>
                      <c15:dlblFieldTableCache>
                        <c:ptCount val="1"/>
                        <c:pt idx="0">
                          <c:v>1998</c:v>
                        </c:pt>
                      </c15:dlblFieldTableCache>
                    </c15:dlblFTEntry>
                  </c15:dlblFieldTable>
                  <c15:showDataLabelsRange val="0"/>
                </c:ext>
                <c:ext xmlns:c16="http://schemas.microsoft.com/office/drawing/2014/chart" uri="{C3380CC4-5D6E-409C-BE32-E72D297353CC}">
                  <c16:uniqueId val="{00000037-FDFE-4324-B26D-2DA913DD776E}"/>
                </c:ext>
              </c:extLst>
            </c:dLbl>
            <c:dLbl>
              <c:idx val="150"/>
              <c:tx>
                <c:strRef>
                  <c:f>LandOceanWS!$E$159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{DE843869-7861-4E5D-8E93-3D06BA2E3053}</c15:txfldGUID>
                      <c15:f>LandOceanWS!$E$159</c15:f>
                      <c15:dlblFieldTableCache>
                        <c:ptCount val="1"/>
                        <c:pt idx="0">
                          <c:v>2000</c:v>
                        </c:pt>
                      </c15:dlblFieldTableCache>
                    </c15:dlblFTEntry>
                  </c15:dlblFieldTable>
                  <c15:showDataLabelsRange val="0"/>
                </c:ext>
                <c:ext xmlns:c16="http://schemas.microsoft.com/office/drawing/2014/chart" uri="{C3380CC4-5D6E-409C-BE32-E72D297353CC}">
                  <c16:uniqueId val="{00000038-FDFE-4324-B26D-2DA913DD776E}"/>
                </c:ext>
              </c:extLst>
            </c:dLbl>
            <c:dLbl>
              <c:idx val="153"/>
              <c:tx>
                <c:strRef>
                  <c:f>LandOceanWS!$E$162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{D0A537A4-AC57-4DC5-AB25-F950DBF910C4}</c15:txfldGUID>
                      <c15:f>LandOceanWS!$E$162</c15:f>
                      <c15:dlblFieldTableCache>
                        <c:ptCount val="1"/>
                        <c:pt idx="0">
                          <c:v>2003</c:v>
                        </c:pt>
                      </c15:dlblFieldTableCache>
                    </c15:dlblFTEntry>
                  </c15:dlblFieldTable>
                  <c15:showDataLabelsRange val="0"/>
                </c:ext>
                <c:ext xmlns:c16="http://schemas.microsoft.com/office/drawing/2014/chart" uri="{C3380CC4-5D6E-409C-BE32-E72D297353CC}">
                  <c16:uniqueId val="{00000039-FDFE-4324-B26D-2DA913DD776E}"/>
                </c:ext>
              </c:extLst>
            </c:dLbl>
            <c:dLbl>
              <c:idx val="155"/>
              <c:tx>
                <c:strRef>
                  <c:f>LandOceanWS!$E$164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{BFFF6E3F-0480-4BFC-BB84-CD8FF24F7EC6}</c15:txfldGUID>
                      <c15:f>LandOceanWS!$E$164</c15:f>
                      <c15:dlblFieldTableCache>
                        <c:ptCount val="1"/>
                        <c:pt idx="0">
                          <c:v>2005</c:v>
                        </c:pt>
                      </c15:dlblFieldTableCache>
                    </c15:dlblFTEntry>
                  </c15:dlblFieldTable>
                  <c15:showDataLabelsRange val="0"/>
                </c:ext>
                <c:ext xmlns:c16="http://schemas.microsoft.com/office/drawing/2014/chart" uri="{C3380CC4-5D6E-409C-BE32-E72D297353CC}">
                  <c16:uniqueId val="{0000003A-FDFE-4324-B26D-2DA913DD776E}"/>
                </c:ext>
              </c:extLst>
            </c:dLbl>
            <c:dLbl>
              <c:idx val="157"/>
              <c:tx>
                <c:strRef>
                  <c:f>LandOceanWS!$E$166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{13B5C565-FA22-4414-A039-95B941120391}</c15:txfldGUID>
                      <c15:f>LandOceanWS!$E$166</c15:f>
                      <c15:dlblFieldTableCache>
                        <c:ptCount val="1"/>
                        <c:pt idx="0">
                          <c:v>2007</c:v>
                        </c:pt>
                      </c15:dlblFieldTableCache>
                    </c15:dlblFTEntry>
                  </c15:dlblFieldTable>
                  <c15:showDataLabelsRange val="0"/>
                </c:ext>
                <c:ext xmlns:c16="http://schemas.microsoft.com/office/drawing/2014/chart" uri="{C3380CC4-5D6E-409C-BE32-E72D297353CC}">
                  <c16:uniqueId val="{0000003B-FDFE-4324-B26D-2DA913DD776E}"/>
                </c:ext>
              </c:extLst>
            </c:dLbl>
            <c:dLbl>
              <c:idx val="160"/>
              <c:tx>
                <c:strRef>
                  <c:f>LandOceanWS!$E$169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{B9055644-C237-4952-9B2C-7CB036E1CBF4}</c15:txfldGUID>
                      <c15:f>LandOceanWS!$E$169</c15:f>
                      <c15:dlblFieldTableCache>
                        <c:ptCount val="1"/>
                        <c:pt idx="0">
                          <c:v>2010</c:v>
                        </c:pt>
                      </c15:dlblFieldTableCache>
                    </c15:dlblFTEntry>
                  </c15:dlblFieldTable>
                  <c15:showDataLabelsRange val="0"/>
                </c:ext>
                <c:ext xmlns:c16="http://schemas.microsoft.com/office/drawing/2014/chart" uri="{C3380CC4-5D6E-409C-BE32-E72D297353CC}">
                  <c16:uniqueId val="{0000003C-FDFE-4324-B26D-2DA913DD776E}"/>
                </c:ext>
              </c:extLst>
            </c:dLbl>
            <c:dLbl>
              <c:idx val="161"/>
              <c:tx>
                <c:strRef>
                  <c:f>LandOceanWS!$E$170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{4C180A27-D9AF-4593-BD07-9CBBF7545B57}</c15:txfldGUID>
                      <c15:f>LandOceanWS!$E$170</c15:f>
                      <c15:dlblFieldTableCache>
                        <c:ptCount val="1"/>
                        <c:pt idx="0">
                          <c:v>2011</c:v>
                        </c:pt>
                      </c15:dlblFieldTableCache>
                    </c15:dlblFTEntry>
                  </c15:dlblFieldTable>
                  <c15:showDataLabelsRange val="0"/>
                </c:ext>
                <c:ext xmlns:c16="http://schemas.microsoft.com/office/drawing/2014/chart" uri="{C3380CC4-5D6E-409C-BE32-E72D297353CC}">
                  <c16:uniqueId val="{0000003D-FDFE-4324-B26D-2DA913DD776E}"/>
                </c:ext>
              </c:extLst>
            </c:dLbl>
            <c:dLbl>
              <c:idx val="162"/>
              <c:tx>
                <c:strRef>
                  <c:f>LandOceanWS!$E$171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{AD281BE4-9450-4FB0-A814-96F1230F29A8}</c15:txfldGUID>
                      <c15:f>LandOceanWS!$E$171</c15:f>
                      <c15:dlblFieldTableCache>
                        <c:ptCount val="1"/>
                        <c:pt idx="0">
                          <c:v>2012</c:v>
                        </c:pt>
                      </c15:dlblFieldTableCache>
                    </c15:dlblFTEntry>
                  </c15:dlblFieldTable>
                  <c15:showDataLabelsRange val="0"/>
                </c:ext>
                <c:ext xmlns:c16="http://schemas.microsoft.com/office/drawing/2014/chart" uri="{C3380CC4-5D6E-409C-BE32-E72D297353CC}">
                  <c16:uniqueId val="{0000003E-FDFE-4324-B26D-2DA913DD776E}"/>
                </c:ext>
              </c:extLst>
            </c:dLbl>
            <c:dLbl>
              <c:idx val="165"/>
              <c:tx>
                <c:strRef>
                  <c:f>LandOceanWS!$E$174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{61FD6738-9124-47B4-99B2-67B218F24959}</c15:txfldGUID>
                      <c15:f>LandOceanWS!$E$174</c15:f>
                      <c15:dlblFieldTableCache>
                        <c:ptCount val="1"/>
                        <c:pt idx="0">
                          <c:v>2015</c:v>
                        </c:pt>
                      </c15:dlblFieldTableCache>
                    </c15:dlblFTEntry>
                  </c15:dlblFieldTable>
                  <c15:showDataLabelsRange val="0"/>
                </c:ext>
                <c:ext xmlns:c16="http://schemas.microsoft.com/office/drawing/2014/chart" uri="{C3380CC4-5D6E-409C-BE32-E72D297353CC}">
                  <c16:uniqueId val="{0000003F-FDFE-4324-B26D-2DA913DD776E}"/>
                </c:ext>
              </c:extLst>
            </c:dLbl>
            <c:dLbl>
              <c:idx val="166"/>
              <c:tx>
                <c:strRef>
                  <c:f>LandOceanWS!$E$175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{B66A8CD8-239B-443D-AA01-58A1FD2BE133}</c15:txfldGUID>
                      <c15:f>LandOceanWS!$E$175</c15:f>
                      <c15:dlblFieldTableCache>
                        <c:ptCount val="1"/>
                        <c:pt idx="0">
                          <c:v>2016</c:v>
                        </c:pt>
                      </c15:dlblFieldTableCache>
                    </c15:dlblFTEntry>
                  </c15:dlblFieldTable>
                  <c15:showDataLabelsRange val="0"/>
                </c:ext>
                <c:ext xmlns:c16="http://schemas.microsoft.com/office/drawing/2014/chart" uri="{C3380CC4-5D6E-409C-BE32-E72D297353CC}">
                  <c16:uniqueId val="{00000040-FDFE-4324-B26D-2DA913DD776E}"/>
                </c:ext>
              </c:extLst>
            </c:dLbl>
            <c:dLbl>
              <c:idx val="167"/>
              <c:tx>
                <c:strRef>
                  <c:f>LandOceanWS!$E$176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{A98ED916-46D3-45E8-B79F-6C4B5B516671}</c15:txfldGUID>
                      <c15:f>LandOceanWS!$E$176</c15:f>
                      <c15:dlblFieldTableCache>
                        <c:ptCount val="1"/>
                        <c:pt idx="0">
                          <c:v>2017</c:v>
                        </c:pt>
                      </c15:dlblFieldTableCache>
                    </c15:dlblFTEntry>
                  </c15:dlblFieldTable>
                  <c15:showDataLabelsRange val="0"/>
                </c:ext>
                <c:ext xmlns:c16="http://schemas.microsoft.com/office/drawing/2014/chart" uri="{C3380CC4-5D6E-409C-BE32-E72D297353CC}">
                  <c16:uniqueId val="{00000041-FDFE-4324-B26D-2DA913DD776E}"/>
                </c:ext>
              </c:extLst>
            </c:dLbl>
            <c:dLbl>
              <c:idx val="168"/>
              <c:tx>
                <c:strRef>
                  <c:f>LandOceanWS!$E$177</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{F52BE5E9-E159-4B69-9F90-387D2376A4C1}</c15:txfldGUID>
                      <c15:f>LandOceanWS!$E$177</c15:f>
                      <c15:dlblFieldTableCache>
                        <c:ptCount val="1"/>
                        <c:pt idx="0">
                          <c:v>2018</c:v>
                        </c:pt>
                      </c15:dlblFieldTableCache>
                    </c15:dlblFTEntry>
                  </c15:dlblFieldTable>
                  <c15:showDataLabelsRange val="0"/>
                </c:ext>
                <c:ext xmlns:c16="http://schemas.microsoft.com/office/drawing/2014/chart" uri="{C3380CC4-5D6E-409C-BE32-E72D297353CC}">
                  <c16:uniqueId val="{00000042-FDFE-4324-B26D-2DA913DD776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LandOceanWS!$B$99:$B$139</c:f>
              <c:numCache>
                <c:formatCode>0.0000_ </c:formatCode>
                <c:ptCount val="41"/>
                <c:pt idx="0">
                  <c:v>1.209090909090909E-2</c:v>
                </c:pt>
                <c:pt idx="1">
                  <c:v>1.1045454545454546E-2</c:v>
                </c:pt>
                <c:pt idx="2">
                  <c:v>2.0454545454545447E-3</c:v>
                </c:pt>
                <c:pt idx="3">
                  <c:v>-9.9090909090909073E-3</c:v>
                </c:pt>
                <c:pt idx="4">
                  <c:v>-1.4363636363636363E-2</c:v>
                </c:pt>
                <c:pt idx="5">
                  <c:v>-1.3000000000000003E-2</c:v>
                </c:pt>
                <c:pt idx="6">
                  <c:v>-4.9545454545454554E-3</c:v>
                </c:pt>
                <c:pt idx="7">
                  <c:v>4.2272727272727262E-3</c:v>
                </c:pt>
                <c:pt idx="8">
                  <c:v>-1.1818181818181867E-3</c:v>
                </c:pt>
                <c:pt idx="9">
                  <c:v>-1.9818181818181825E-2</c:v>
                </c:pt>
                <c:pt idx="10">
                  <c:v>-2.4545454545454544E-2</c:v>
                </c:pt>
                <c:pt idx="11">
                  <c:v>-7.1818181818181781E-3</c:v>
                </c:pt>
                <c:pt idx="12">
                  <c:v>4.5909090909090899E-3</c:v>
                </c:pt>
                <c:pt idx="13">
                  <c:v>4.2727272727272753E-3</c:v>
                </c:pt>
                <c:pt idx="14">
                  <c:v>6.1363636363636412E-3</c:v>
                </c:pt>
                <c:pt idx="15">
                  <c:v>1.3272727272727278E-2</c:v>
                </c:pt>
                <c:pt idx="16">
                  <c:v>1.1500000000000002E-2</c:v>
                </c:pt>
                <c:pt idx="17">
                  <c:v>8.1818181818181686E-4</c:v>
                </c:pt>
                <c:pt idx="18">
                  <c:v>-1.6272727272727272E-2</c:v>
                </c:pt>
                <c:pt idx="19">
                  <c:v>-1.8136363636363634E-2</c:v>
                </c:pt>
                <c:pt idx="20">
                  <c:v>1.6818181818181836E-3</c:v>
                </c:pt>
                <c:pt idx="21">
                  <c:v>1.2136363636363633E-2</c:v>
                </c:pt>
                <c:pt idx="22">
                  <c:v>3.3636363636363638E-3</c:v>
                </c:pt>
                <c:pt idx="23">
                  <c:v>-4.0909090909090895E-3</c:v>
                </c:pt>
                <c:pt idx="24">
                  <c:v>0</c:v>
                </c:pt>
                <c:pt idx="25">
                  <c:v>-5.5454545454545444E-3</c:v>
                </c:pt>
                <c:pt idx="26">
                  <c:v>-9.2272727272727263E-3</c:v>
                </c:pt>
                <c:pt idx="27">
                  <c:v>-1.7272727272727266E-3</c:v>
                </c:pt>
                <c:pt idx="28">
                  <c:v>-7.0454545454545492E-3</c:v>
                </c:pt>
                <c:pt idx="29">
                  <c:v>-4.3636363636363681E-3</c:v>
                </c:pt>
                <c:pt idx="30">
                  <c:v>1.2272727272727227E-3</c:v>
                </c:pt>
                <c:pt idx="31">
                  <c:v>1.9090909090909089E-3</c:v>
                </c:pt>
                <c:pt idx="32">
                  <c:v>5.3181818181818191E-3</c:v>
                </c:pt>
                <c:pt idx="33">
                  <c:v>5.0454545454545439E-3</c:v>
                </c:pt>
                <c:pt idx="34">
                  <c:v>1.0136363636363638E-2</c:v>
                </c:pt>
                <c:pt idx="35">
                  <c:v>1.3590909090909096E-2</c:v>
                </c:pt>
                <c:pt idx="36">
                  <c:v>1.5818181818181822E-2</c:v>
                </c:pt>
                <c:pt idx="37">
                  <c:v>1.7818181818181816E-2</c:v>
                </c:pt>
                <c:pt idx="38">
                  <c:v>8.9545454545454546E-3</c:v>
                </c:pt>
                <c:pt idx="39">
                  <c:v>5.4545454545454532E-3</c:v>
                </c:pt>
                <c:pt idx="40">
                  <c:v>1.4909090909090907E-2</c:v>
                </c:pt>
              </c:numCache>
            </c:numRef>
          </c:xVal>
          <c:yVal>
            <c:numRef>
              <c:f>LandOceanWS!$C$99:$C$139</c:f>
              <c:numCache>
                <c:formatCode>0.00</c:formatCode>
                <c:ptCount val="41"/>
                <c:pt idx="0">
                  <c:v>4.3636363636363664E-3</c:v>
                </c:pt>
                <c:pt idx="1">
                  <c:v>1.4181818181818184E-2</c:v>
                </c:pt>
                <c:pt idx="2">
                  <c:v>2.6454545454545456E-2</c:v>
                </c:pt>
                <c:pt idx="3">
                  <c:v>1.8272727272727274E-2</c:v>
                </c:pt>
                <c:pt idx="4">
                  <c:v>6.6363636363636408E-3</c:v>
                </c:pt>
                <c:pt idx="5">
                  <c:v>-1.0454545454545454E-2</c:v>
                </c:pt>
                <c:pt idx="6">
                  <c:v>-1.9363636363636364E-2</c:v>
                </c:pt>
                <c:pt idx="7">
                  <c:v>-2.0363636363636365E-2</c:v>
                </c:pt>
                <c:pt idx="8">
                  <c:v>-1.0909090909090912E-2</c:v>
                </c:pt>
                <c:pt idx="9">
                  <c:v>-2.2727272727272738E-2</c:v>
                </c:pt>
                <c:pt idx="10">
                  <c:v>-5.054545454545456E-2</c:v>
                </c:pt>
                <c:pt idx="11">
                  <c:v>-7.1818181818181823E-2</c:v>
                </c:pt>
                <c:pt idx="12">
                  <c:v>-6.4909090909090916E-2</c:v>
                </c:pt>
                <c:pt idx="13">
                  <c:v>-6.2636363636363643E-2</c:v>
                </c:pt>
                <c:pt idx="14">
                  <c:v>-5.6363636363636366E-2</c:v>
                </c:pt>
                <c:pt idx="15">
                  <c:v>-5.036363636363636E-2</c:v>
                </c:pt>
                <c:pt idx="16">
                  <c:v>-2.981818181818181E-2</c:v>
                </c:pt>
                <c:pt idx="17">
                  <c:v>-2.7363636363636357E-2</c:v>
                </c:pt>
                <c:pt idx="18">
                  <c:v>-2.8181818181818176E-2</c:v>
                </c:pt>
                <c:pt idx="19">
                  <c:v>-5.9909090909090905E-2</c:v>
                </c:pt>
                <c:pt idx="20">
                  <c:v>-6.4454545454545445E-2</c:v>
                </c:pt>
                <c:pt idx="21">
                  <c:v>-5.6545454545454538E-2</c:v>
                </c:pt>
                <c:pt idx="22">
                  <c:v>-4.018181818181818E-2</c:v>
                </c:pt>
                <c:pt idx="23">
                  <c:v>-4.981818181818181E-2</c:v>
                </c:pt>
                <c:pt idx="24">
                  <c:v>-4.8363636363636359E-2</c:v>
                </c:pt>
                <c:pt idx="25">
                  <c:v>-4.981818181818181E-2</c:v>
                </c:pt>
                <c:pt idx="26">
                  <c:v>-5.9454545454545447E-2</c:v>
                </c:pt>
                <c:pt idx="27">
                  <c:v>-6.8272727272727263E-2</c:v>
                </c:pt>
                <c:pt idx="28">
                  <c:v>-6.2909090909090901E-2</c:v>
                </c:pt>
                <c:pt idx="29">
                  <c:v>-8.2363636363636361E-2</c:v>
                </c:pt>
                <c:pt idx="30">
                  <c:v>-7.1636363636363637E-2</c:v>
                </c:pt>
                <c:pt idx="31">
                  <c:v>-7.9909090909090916E-2</c:v>
                </c:pt>
                <c:pt idx="32">
                  <c:v>-6.7818181818181819E-2</c:v>
                </c:pt>
                <c:pt idx="33">
                  <c:v>-6.9272727272727277E-2</c:v>
                </c:pt>
                <c:pt idx="34">
                  <c:v>-5.7727272727272731E-2</c:v>
                </c:pt>
                <c:pt idx="35">
                  <c:v>-4.9000000000000002E-2</c:v>
                </c:pt>
                <c:pt idx="36">
                  <c:v>-3.0545454545454539E-2</c:v>
                </c:pt>
                <c:pt idx="37">
                  <c:v>-1.7363636363636362E-2</c:v>
                </c:pt>
                <c:pt idx="38">
                  <c:v>5.0909090909090965E-3</c:v>
                </c:pt>
                <c:pt idx="39">
                  <c:v>5.4545454545454526E-4</c:v>
                </c:pt>
                <c:pt idx="40">
                  <c:v>1.6000000000000004E-2</c:v>
                </c:pt>
              </c:numCache>
            </c:numRef>
          </c:yVal>
          <c:smooth val="1"/>
          <c:extLst>
            <c:ext xmlns:c16="http://schemas.microsoft.com/office/drawing/2014/chart" uri="{C3380CC4-5D6E-409C-BE32-E72D297353CC}">
              <c16:uniqueId val="{00000043-FDFE-4324-B26D-2DA913DD776E}"/>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1.0000000000000002E-2"/>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1961-1990 global norm (dgrees celsius)</a:t>
                </a:r>
                <a:endParaRPr lang="zh-CN" altLang="zh-CN" sz="1200">
                  <a:effectLst/>
                </a:endParaRPr>
              </a:p>
            </c:rich>
          </c:tx>
          <c:layout>
            <c:manualLayout>
              <c:xMode val="edge"/>
              <c:yMode val="edge"/>
              <c:x val="0"/>
              <c:y val="0.28421204021264657"/>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Annual average world land temperatures</a:t>
            </a:r>
            <a:endParaRPr lang="zh-CN" altLang="zh-CN" sz="1400">
              <a:effectLst/>
            </a:endParaRPr>
          </a:p>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1940-1980 (UK Meteorology Office)  </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5.6090601209483691E-2"/>
          <c:w val="0.869475075665752"/>
          <c:h val="0.89436734281482477"/>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LandWS!$E$100</c:f>
                  <c:strCache>
                    <c:ptCount val="1"/>
                    <c:pt idx="0">
                      <c:v>1940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{EBC52462-2028-47D5-99E9-1AAEBBDE320D}</c15:txfldGUID>
                      <c15:f>LandWS!$E$100</c15:f>
                      <c15:dlblFieldTableCache>
                        <c:ptCount val="1"/>
                        <c:pt idx="0">
                          <c:v>1940</c:v>
                        </c:pt>
                      </c15:dlblFieldTableCache>
                    </c15:dlblFTEntry>
                  </c15:dlblFieldTable>
                  <c15:showDataLabelsRange val="0"/>
                </c:ext>
                <c:ext xmlns:c16="http://schemas.microsoft.com/office/drawing/2014/chart" uri="{C3380CC4-5D6E-409C-BE32-E72D297353CC}">
                  <c16:uniqueId val="{00000000-8DBE-440C-890B-4E9B5392AEE3}"/>
                </c:ext>
              </c:extLst>
            </c:dLbl>
            <c:dLbl>
              <c:idx val="1"/>
              <c:layout/>
              <c:tx>
                <c:strRef>
                  <c:f>LandWS!$E$101</c:f>
                  <c:strCache>
                    <c:ptCount val="1"/>
                    <c:pt idx="0">
                      <c:v>1941</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{E2D0D743-F88C-4E5F-B5A1-0E2A7494B507}</c15:txfldGUID>
                      <c15:f>LandWS!$E$101</c15:f>
                      <c15:dlblFieldTableCache>
                        <c:ptCount val="1"/>
                        <c:pt idx="0">
                          <c:v>1941</c:v>
                        </c:pt>
                      </c15:dlblFieldTableCache>
                    </c15:dlblFTEntry>
                  </c15:dlblFieldTable>
                  <c15:showDataLabelsRange val="0"/>
                </c:ext>
                <c:ext xmlns:c16="http://schemas.microsoft.com/office/drawing/2014/chart" uri="{C3380CC4-5D6E-409C-BE32-E72D297353CC}">
                  <c16:uniqueId val="{00000001-8DBE-440C-890B-4E9B5392AEE3}"/>
                </c:ext>
              </c:extLst>
            </c:dLbl>
            <c:dLbl>
              <c:idx val="2"/>
              <c:layout/>
              <c:tx>
                <c:strRef>
                  <c:f>LandWS!$E$102</c:f>
                  <c:strCache>
                    <c:ptCount val="1"/>
                    <c:pt idx="0">
                      <c:v>1942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{D80C6F1A-0969-4045-B97A-99EDCEA820E6}</c15:txfldGUID>
                      <c15:f>LandWS!$E$102</c15:f>
                      <c15:dlblFieldTableCache>
                        <c:ptCount val="1"/>
                        <c:pt idx="0">
                          <c:v>1942</c:v>
                        </c:pt>
                      </c15:dlblFieldTableCache>
                    </c15:dlblFTEntry>
                  </c15:dlblFieldTable>
                  <c15:showDataLabelsRange val="0"/>
                </c:ext>
                <c:ext xmlns:c16="http://schemas.microsoft.com/office/drawing/2014/chart" uri="{C3380CC4-5D6E-409C-BE32-E72D297353CC}">
                  <c16:uniqueId val="{00000044-8DBE-440C-890B-4E9B5392AEE3}"/>
                </c:ext>
              </c:extLst>
            </c:dLbl>
            <c:dLbl>
              <c:idx val="3"/>
              <c:layout/>
              <c:tx>
                <c:strRef>
                  <c:f>LandWS!$E$103</c:f>
                  <c:strCache>
                    <c:ptCount val="1"/>
                    <c:pt idx="0">
                      <c:v>1943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{BBCAC18D-1348-4EA2-96FD-B5C7667C14B9}</c15:txfldGUID>
                      <c15:f>LandWS!$E$103</c15:f>
                      <c15:dlblFieldTableCache>
                        <c:ptCount val="1"/>
                        <c:pt idx="0">
                          <c:v>1943</c:v>
                        </c:pt>
                      </c15:dlblFieldTableCache>
                    </c15:dlblFTEntry>
                  </c15:dlblFieldTable>
                  <c15:showDataLabelsRange val="0"/>
                </c:ext>
                <c:ext xmlns:c16="http://schemas.microsoft.com/office/drawing/2014/chart" uri="{C3380CC4-5D6E-409C-BE32-E72D297353CC}">
                  <c16:uniqueId val="{00000045-8DBE-440C-890B-4E9B5392AEE3}"/>
                </c:ext>
              </c:extLst>
            </c:dLbl>
            <c:dLbl>
              <c:idx val="4"/>
              <c:layout/>
              <c:tx>
                <c:strRef>
                  <c:f>LandWS!$E$104</c:f>
                  <c:strCache>
                    <c:ptCount val="1"/>
                    <c:pt idx="0">
                      <c:v>1944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{03A46FD8-022B-4FDB-B6DC-B18AFB776B1B}</c15:txfldGUID>
                      <c15:f>LandWS!$E$104</c15:f>
                      <c15:dlblFieldTableCache>
                        <c:ptCount val="1"/>
                        <c:pt idx="0">
                          <c:v>1944</c:v>
                        </c:pt>
                      </c15:dlblFieldTableCache>
                    </c15:dlblFTEntry>
                  </c15:dlblFieldTable>
                  <c15:showDataLabelsRange val="0"/>
                </c:ext>
                <c:ext xmlns:c16="http://schemas.microsoft.com/office/drawing/2014/chart" uri="{C3380CC4-5D6E-409C-BE32-E72D297353CC}">
                  <c16:uniqueId val="{00000046-8DBE-440C-890B-4E9B5392AEE3}"/>
                </c:ext>
              </c:extLst>
            </c:dLbl>
            <c:dLbl>
              <c:idx val="5"/>
              <c:layout/>
              <c:tx>
                <c:strRef>
                  <c:f>LandWS!$E$105</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{88632F05-6199-4453-BAB1-BECFC49DEE6D}</c15:txfldGUID>
                      <c15:f>LandWS!$E$105</c15:f>
                      <c15:dlblFieldTableCache>
                        <c:ptCount val="1"/>
                        <c:pt idx="0">
                          <c:v>1945</c:v>
                        </c:pt>
                      </c15:dlblFieldTableCache>
                    </c15:dlblFTEntry>
                  </c15:dlblFieldTable>
                  <c15:showDataLabelsRange val="0"/>
                </c:ext>
                <c:ext xmlns:c16="http://schemas.microsoft.com/office/drawing/2014/chart" uri="{C3380CC4-5D6E-409C-BE32-E72D297353CC}">
                  <c16:uniqueId val="{00000047-8DBE-440C-890B-4E9B5392AEE3}"/>
                </c:ext>
              </c:extLst>
            </c:dLbl>
            <c:dLbl>
              <c:idx val="6"/>
              <c:layout/>
              <c:tx>
                <c:strRef>
                  <c:f>LandWS!$E$106</c:f>
                  <c:strCache>
                    <c:ptCount val="1"/>
                    <c:pt idx="0">
                      <c:v>1946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{297E5E2D-1E11-4661-A0C7-F11BBF7E7528}</c15:txfldGUID>
                      <c15:f>LandWS!$E$106</c15:f>
                      <c15:dlblFieldTableCache>
                        <c:ptCount val="1"/>
                        <c:pt idx="0">
                          <c:v>1946</c:v>
                        </c:pt>
                      </c15:dlblFieldTableCache>
                    </c15:dlblFTEntry>
                  </c15:dlblFieldTable>
                  <c15:showDataLabelsRange val="0"/>
                </c:ext>
                <c:ext xmlns:c16="http://schemas.microsoft.com/office/drawing/2014/chart" uri="{C3380CC4-5D6E-409C-BE32-E72D297353CC}">
                  <c16:uniqueId val="{00000048-8DBE-440C-890B-4E9B5392AEE3}"/>
                </c:ext>
              </c:extLst>
            </c:dLbl>
            <c:dLbl>
              <c:idx val="7"/>
              <c:layout/>
              <c:tx>
                <c:strRef>
                  <c:f>LandWS!$E$107</c:f>
                  <c:strCache>
                    <c:ptCount val="1"/>
                    <c:pt idx="0">
                      <c:v>1947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{694A647E-AE99-46F4-910B-D99650A6836B}</c15:txfldGUID>
                      <c15:f>LandWS!$E$107</c15:f>
                      <c15:dlblFieldTableCache>
                        <c:ptCount val="1"/>
                        <c:pt idx="0">
                          <c:v>1947</c:v>
                        </c:pt>
                      </c15:dlblFieldTableCache>
                    </c15:dlblFTEntry>
                  </c15:dlblFieldTable>
                  <c15:showDataLabelsRange val="0"/>
                </c:ext>
                <c:ext xmlns:c16="http://schemas.microsoft.com/office/drawing/2014/chart" uri="{C3380CC4-5D6E-409C-BE32-E72D297353CC}">
                  <c16:uniqueId val="{00000049-8DBE-440C-890B-4E9B5392AEE3}"/>
                </c:ext>
              </c:extLst>
            </c:dLbl>
            <c:dLbl>
              <c:idx val="8"/>
              <c:layout/>
              <c:tx>
                <c:strRef>
                  <c:f>LandWS!$E$108</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{8A896839-3D9C-4CD9-B361-4BA4AEA168CC}</c15:txfldGUID>
                      <c15:f>LandWS!$E$108</c15:f>
                      <c15:dlblFieldTableCache>
                        <c:ptCount val="1"/>
                        <c:pt idx="0">
                          <c:v>1948</c:v>
                        </c:pt>
                      </c15:dlblFieldTableCache>
                    </c15:dlblFTEntry>
                  </c15:dlblFieldTable>
                  <c15:showDataLabelsRange val="0"/>
                </c:ext>
                <c:ext xmlns:c16="http://schemas.microsoft.com/office/drawing/2014/chart" uri="{C3380CC4-5D6E-409C-BE32-E72D297353CC}">
                  <c16:uniqueId val="{0000004A-8DBE-440C-890B-4E9B5392AEE3}"/>
                </c:ext>
              </c:extLst>
            </c:dLbl>
            <c:dLbl>
              <c:idx val="9"/>
              <c:layout/>
              <c:tx>
                <c:strRef>
                  <c:f>LandWS!$E$109</c:f>
                  <c:strCache>
                    <c:ptCount val="1"/>
                    <c:pt idx="0">
                      <c:v>1949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{CFB9BB27-7CFF-44A0-844A-2FDB9D6FDD8A}</c15:txfldGUID>
                      <c15:f>LandWS!$E$109</c15:f>
                      <c15:dlblFieldTableCache>
                        <c:ptCount val="1"/>
                        <c:pt idx="0">
                          <c:v>1949</c:v>
                        </c:pt>
                      </c15:dlblFieldTableCache>
                    </c15:dlblFTEntry>
                  </c15:dlblFieldTable>
                  <c15:showDataLabelsRange val="0"/>
                </c:ext>
                <c:ext xmlns:c16="http://schemas.microsoft.com/office/drawing/2014/chart" uri="{C3380CC4-5D6E-409C-BE32-E72D297353CC}">
                  <c16:uniqueId val="{0000004B-8DBE-440C-890B-4E9B5392AEE3}"/>
                </c:ext>
              </c:extLst>
            </c:dLbl>
            <c:dLbl>
              <c:idx val="10"/>
              <c:layout/>
              <c:tx>
                <c:strRef>
                  <c:f>LandWS!$E$110</c:f>
                  <c:strCache>
                    <c:ptCount val="1"/>
                    <c:pt idx="0">
                      <c:v>1950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{9FE7D677-EDAF-4541-9E14-6288FE26E0ED}</c15:txfldGUID>
                      <c15:f>LandWS!$E$110</c15:f>
                      <c15:dlblFieldTableCache>
                        <c:ptCount val="1"/>
                        <c:pt idx="0">
                          <c:v>1950</c:v>
                        </c:pt>
                      </c15:dlblFieldTableCache>
                    </c15:dlblFTEntry>
                  </c15:dlblFieldTable>
                  <c15:showDataLabelsRange val="0"/>
                </c:ext>
                <c:ext xmlns:c16="http://schemas.microsoft.com/office/drawing/2014/chart" uri="{C3380CC4-5D6E-409C-BE32-E72D297353CC}">
                  <c16:uniqueId val="{0000004C-8DBE-440C-890B-4E9B5392AEE3}"/>
                </c:ext>
              </c:extLst>
            </c:dLbl>
            <c:dLbl>
              <c:idx val="11"/>
              <c:layout/>
              <c:tx>
                <c:strRef>
                  <c:f>LandWS!$E$111</c:f>
                  <c:strCache>
                    <c:ptCount val="1"/>
                    <c:pt idx="0">
                      <c:v>1951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{D300A08B-322E-4DFA-BA77-AFCABA0361B1}</c15:txfldGUID>
                      <c15:f>LandWS!$E$111</c15:f>
                      <c15:dlblFieldTableCache>
                        <c:ptCount val="1"/>
                        <c:pt idx="0">
                          <c:v>1951</c:v>
                        </c:pt>
                      </c15:dlblFieldTableCache>
                    </c15:dlblFTEntry>
                  </c15:dlblFieldTable>
                  <c15:showDataLabelsRange val="0"/>
                </c:ext>
                <c:ext xmlns:c16="http://schemas.microsoft.com/office/drawing/2014/chart" uri="{C3380CC4-5D6E-409C-BE32-E72D297353CC}">
                  <c16:uniqueId val="{0000004D-8DBE-440C-890B-4E9B5392AEE3}"/>
                </c:ext>
              </c:extLst>
            </c:dLbl>
            <c:dLbl>
              <c:idx val="12"/>
              <c:layout/>
              <c:tx>
                <c:strRef>
                  <c:f>LandWS!$E$112</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{61BA555B-D75D-4044-9C4E-739076AF41F6}</c15:txfldGUID>
                      <c15:f>LandWS!$E$112</c15:f>
                      <c15:dlblFieldTableCache>
                        <c:ptCount val="1"/>
                        <c:pt idx="0">
                          <c:v>1952</c:v>
                        </c:pt>
                      </c15:dlblFieldTableCache>
                    </c15:dlblFTEntry>
                  </c15:dlblFieldTable>
                  <c15:showDataLabelsRange val="0"/>
                </c:ext>
                <c:ext xmlns:c16="http://schemas.microsoft.com/office/drawing/2014/chart" uri="{C3380CC4-5D6E-409C-BE32-E72D297353CC}">
                  <c16:uniqueId val="{0000004E-8DBE-440C-890B-4E9B5392AEE3}"/>
                </c:ext>
              </c:extLst>
            </c:dLbl>
            <c:dLbl>
              <c:idx val="13"/>
              <c:delete val="1"/>
              <c:extLst>
                <c:ext xmlns:c15="http://schemas.microsoft.com/office/drawing/2012/chart" uri="{CE6537A1-D6FC-4f65-9D91-7224C49458BB}"/>
                <c:ext xmlns:c16="http://schemas.microsoft.com/office/drawing/2014/chart" uri="{C3380CC4-5D6E-409C-BE32-E72D297353CC}">
                  <c16:uniqueId val="{0000004F-8DBE-440C-890B-4E9B5392AEE3}"/>
                </c:ext>
              </c:extLst>
            </c:dLbl>
            <c:dLbl>
              <c:idx val="14"/>
              <c:delete val="1"/>
              <c:extLst>
                <c:ext xmlns:c15="http://schemas.microsoft.com/office/drawing/2012/chart" uri="{CE6537A1-D6FC-4f65-9D91-7224C49458BB}"/>
                <c:ext xmlns:c16="http://schemas.microsoft.com/office/drawing/2014/chart" uri="{C3380CC4-5D6E-409C-BE32-E72D297353CC}">
                  <c16:uniqueId val="{00000050-8DBE-440C-890B-4E9B5392AEE3}"/>
                </c:ext>
              </c:extLst>
            </c:dLbl>
            <c:dLbl>
              <c:idx val="15"/>
              <c:layout/>
              <c:tx>
                <c:strRef>
                  <c:f>LandWS!$E$115</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{B07D97A1-20FB-47D3-8B9D-C8480B35F11C}</c15:txfldGUID>
                      <c15:f>LandWS!$E$115</c15:f>
                      <c15:dlblFieldTableCache>
                        <c:ptCount val="1"/>
                        <c:pt idx="0">
                          <c:v>1955</c:v>
                        </c:pt>
                      </c15:dlblFieldTableCache>
                    </c15:dlblFTEntry>
                  </c15:dlblFieldTable>
                  <c15:showDataLabelsRange val="0"/>
                </c:ext>
                <c:ext xmlns:c16="http://schemas.microsoft.com/office/drawing/2014/chart" uri="{C3380CC4-5D6E-409C-BE32-E72D297353CC}">
                  <c16:uniqueId val="{00000051-8DBE-440C-890B-4E9B5392AEE3}"/>
                </c:ext>
              </c:extLst>
            </c:dLbl>
            <c:dLbl>
              <c:idx val="16"/>
              <c:layout/>
              <c:tx>
                <c:strRef>
                  <c:f>LandWS!$E$116</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{8A86C3A7-46E6-4B61-838D-24BB2039A3D3}</c15:txfldGUID>
                      <c15:f>LandWS!$E$116</c15:f>
                      <c15:dlblFieldTableCache>
                        <c:ptCount val="1"/>
                        <c:pt idx="0">
                          <c:v>1956</c:v>
                        </c:pt>
                      </c15:dlblFieldTableCache>
                    </c15:dlblFTEntry>
                  </c15:dlblFieldTable>
                  <c15:showDataLabelsRange val="0"/>
                </c:ext>
                <c:ext xmlns:c16="http://schemas.microsoft.com/office/drawing/2014/chart" uri="{C3380CC4-5D6E-409C-BE32-E72D297353CC}">
                  <c16:uniqueId val="{00000052-8DBE-440C-890B-4E9B5392AEE3}"/>
                </c:ext>
              </c:extLst>
            </c:dLbl>
            <c:dLbl>
              <c:idx val="17"/>
              <c:layout/>
              <c:tx>
                <c:strRef>
                  <c:f>LandWS!$E$117</c:f>
                  <c:strCache>
                    <c:ptCount val="1"/>
                    <c:pt idx="0">
                      <c:v>1957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{1242D883-A518-4106-B285-217B061139D2}</c15:txfldGUID>
                      <c15:f>LandWS!$E$117</c15:f>
                      <c15:dlblFieldTableCache>
                        <c:ptCount val="1"/>
                        <c:pt idx="0">
                          <c:v>1957</c:v>
                        </c:pt>
                      </c15:dlblFieldTableCache>
                    </c15:dlblFTEntry>
                  </c15:dlblFieldTable>
                  <c15:showDataLabelsRange val="0"/>
                </c:ext>
                <c:ext xmlns:c16="http://schemas.microsoft.com/office/drawing/2014/chart" uri="{C3380CC4-5D6E-409C-BE32-E72D297353CC}">
                  <c16:uniqueId val="{00000053-8DBE-440C-890B-4E9B5392AEE3}"/>
                </c:ext>
              </c:extLst>
            </c:dLbl>
            <c:dLbl>
              <c:idx val="18"/>
              <c:layout/>
              <c:tx>
                <c:strRef>
                  <c:f>LandWS!$E$118</c:f>
                  <c:strCache>
                    <c:ptCount val="1"/>
                    <c:pt idx="0">
                      <c:v>1958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{4D82596F-DBB3-48B1-9183-CD31E3302EA1}</c15:txfldGUID>
                      <c15:f>LandWS!$E$118</c15:f>
                      <c15:dlblFieldTableCache>
                        <c:ptCount val="1"/>
                        <c:pt idx="0">
                          <c:v>1958</c:v>
                        </c:pt>
                      </c15:dlblFieldTableCache>
                    </c15:dlblFTEntry>
                  </c15:dlblFieldTable>
                  <c15:showDataLabelsRange val="0"/>
                </c:ext>
                <c:ext xmlns:c16="http://schemas.microsoft.com/office/drawing/2014/chart" uri="{C3380CC4-5D6E-409C-BE32-E72D297353CC}">
                  <c16:uniqueId val="{00000054-8DBE-440C-890B-4E9B5392AEE3}"/>
                </c:ext>
              </c:extLst>
            </c:dLbl>
            <c:dLbl>
              <c:idx val="19"/>
              <c:layout/>
              <c:tx>
                <c:strRef>
                  <c:f>LandWS!$E$119</c:f>
                  <c:strCache>
                    <c:ptCount val="1"/>
                    <c:pt idx="0">
                      <c:v>1959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{4BDE4D6F-CF3F-49D7-8960-1C85AEEF2253}</c15:txfldGUID>
                      <c15:f>LandWS!$E$119</c15:f>
                      <c15:dlblFieldTableCache>
                        <c:ptCount val="1"/>
                        <c:pt idx="0">
                          <c:v>1959</c:v>
                        </c:pt>
                      </c15:dlblFieldTableCache>
                    </c15:dlblFTEntry>
                  </c15:dlblFieldTable>
                  <c15:showDataLabelsRange val="0"/>
                </c:ext>
                <c:ext xmlns:c16="http://schemas.microsoft.com/office/drawing/2014/chart" uri="{C3380CC4-5D6E-409C-BE32-E72D297353CC}">
                  <c16:uniqueId val="{00000055-8DBE-440C-890B-4E9B5392AEE3}"/>
                </c:ext>
              </c:extLst>
            </c:dLbl>
            <c:dLbl>
              <c:idx val="20"/>
              <c:delete val="1"/>
              <c:extLst>
                <c:ext xmlns:c15="http://schemas.microsoft.com/office/drawing/2012/chart" uri="{CE6537A1-D6FC-4f65-9D91-7224C49458BB}"/>
                <c:ext xmlns:c16="http://schemas.microsoft.com/office/drawing/2014/chart" uri="{C3380CC4-5D6E-409C-BE32-E72D297353CC}">
                  <c16:uniqueId val="{00000002-8DBE-440C-890B-4E9B5392AEE3}"/>
                </c:ext>
              </c:extLst>
            </c:dLbl>
            <c:dLbl>
              <c:idx val="21"/>
              <c:layout/>
              <c:tx>
                <c:strRef>
                  <c:f>LandWS!$E$121</c:f>
                  <c:strCache>
                    <c:ptCount val="1"/>
                    <c:pt idx="0">
                      <c:v>1961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{EE5B820E-B6CC-4BA0-84A4-8E2B225E8791}</c15:txfldGUID>
                      <c15:f>LandWS!$E$121</c15:f>
                      <c15:dlblFieldTableCache>
                        <c:ptCount val="1"/>
                        <c:pt idx="0">
                          <c:v>1961</c:v>
                        </c:pt>
                      </c15:dlblFieldTableCache>
                    </c15:dlblFTEntry>
                  </c15:dlblFieldTable>
                  <c15:showDataLabelsRange val="0"/>
                </c:ext>
                <c:ext xmlns:c16="http://schemas.microsoft.com/office/drawing/2014/chart" uri="{C3380CC4-5D6E-409C-BE32-E72D297353CC}">
                  <c16:uniqueId val="{00000056-8DBE-440C-890B-4E9B5392AEE3}"/>
                </c:ext>
              </c:extLst>
            </c:dLbl>
            <c:dLbl>
              <c:idx val="22"/>
              <c:layout/>
              <c:tx>
                <c:strRef>
                  <c:f>LandWS!$E$122</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{E461B673-7A26-47EE-91CC-88671F514A5F}</c15:txfldGUID>
                      <c15:f>LandWS!$E$122</c15:f>
                      <c15:dlblFieldTableCache>
                        <c:ptCount val="1"/>
                        <c:pt idx="0">
                          <c:v>1962</c:v>
                        </c:pt>
                      </c15:dlblFieldTableCache>
                    </c15:dlblFTEntry>
                  </c15:dlblFieldTable>
                  <c15:showDataLabelsRange val="0"/>
                </c:ext>
                <c:ext xmlns:c16="http://schemas.microsoft.com/office/drawing/2014/chart" uri="{C3380CC4-5D6E-409C-BE32-E72D297353CC}">
                  <c16:uniqueId val="{00000003-8DBE-440C-890B-4E9B5392AEE3}"/>
                </c:ext>
              </c:extLst>
            </c:dLbl>
            <c:dLbl>
              <c:idx val="23"/>
              <c:layout/>
              <c:tx>
                <c:strRef>
                  <c:f>LandWS!$E$123</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{20AEB011-BF52-4353-AC10-AF0D59C964EF}</c15:txfldGUID>
                      <c15:f>LandWS!$E$123</c15:f>
                      <c15:dlblFieldTableCache>
                        <c:ptCount val="1"/>
                        <c:pt idx="0">
                          <c:v>1963</c:v>
                        </c:pt>
                      </c15:dlblFieldTableCache>
                    </c15:dlblFTEntry>
                  </c15:dlblFieldTable>
                  <c15:showDataLabelsRange val="0"/>
                </c:ext>
                <c:ext xmlns:c16="http://schemas.microsoft.com/office/drawing/2014/chart" uri="{C3380CC4-5D6E-409C-BE32-E72D297353CC}">
                  <c16:uniqueId val="{00000057-8DBE-440C-890B-4E9B5392AEE3}"/>
                </c:ext>
              </c:extLst>
            </c:dLbl>
            <c:dLbl>
              <c:idx val="24"/>
              <c:layout/>
              <c:tx>
                <c:strRef>
                  <c:f>LandWS!$E$124</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{20F6D523-7427-48DE-AA84-0055E00BE4C0}</c15:txfldGUID>
                      <c15:f>LandWS!$E$124</c15:f>
                      <c15:dlblFieldTableCache>
                        <c:ptCount val="1"/>
                        <c:pt idx="0">
                          <c:v>1964</c:v>
                        </c:pt>
                      </c15:dlblFieldTableCache>
                    </c15:dlblFTEntry>
                  </c15:dlblFieldTable>
                  <c15:showDataLabelsRange val="0"/>
                </c:ext>
                <c:ext xmlns:c16="http://schemas.microsoft.com/office/drawing/2014/chart" uri="{C3380CC4-5D6E-409C-BE32-E72D297353CC}">
                  <c16:uniqueId val="{00000058-8DBE-440C-890B-4E9B5392AEE3}"/>
                </c:ext>
              </c:extLst>
            </c:dLbl>
            <c:dLbl>
              <c:idx val="25"/>
              <c:layout/>
              <c:tx>
                <c:strRef>
                  <c:f>LandWS!$E$125</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{D44339C8-C9DD-4BE5-81A7-78ABEE7A3A0B}</c15:txfldGUID>
                      <c15:f>LandWS!$E$125</c15:f>
                      <c15:dlblFieldTableCache>
                        <c:ptCount val="1"/>
                        <c:pt idx="0">
                          <c:v>1965</c:v>
                        </c:pt>
                      </c15:dlblFieldTableCache>
                    </c15:dlblFTEntry>
                  </c15:dlblFieldTable>
                  <c15:showDataLabelsRange val="0"/>
                </c:ext>
                <c:ext xmlns:c16="http://schemas.microsoft.com/office/drawing/2014/chart" uri="{C3380CC4-5D6E-409C-BE32-E72D297353CC}">
                  <c16:uniqueId val="{00000059-8DBE-440C-890B-4E9B5392AEE3}"/>
                </c:ext>
              </c:extLst>
            </c:dLbl>
            <c:dLbl>
              <c:idx val="26"/>
              <c:layout/>
              <c:tx>
                <c:strRef>
                  <c:f>LandWS!$E$126</c:f>
                  <c:strCache>
                    <c:ptCount val="1"/>
                    <c:pt idx="0">
                      <c:v>1966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{C24ABA71-0BFE-42D5-B566-87606F81CAB2}</c15:txfldGUID>
                      <c15:f>LandWS!$E$126</c15:f>
                      <c15:dlblFieldTableCache>
                        <c:ptCount val="1"/>
                        <c:pt idx="0">
                          <c:v>1966</c:v>
                        </c:pt>
                      </c15:dlblFieldTableCache>
                    </c15:dlblFTEntry>
                  </c15:dlblFieldTable>
                  <c15:showDataLabelsRange val="0"/>
                </c:ext>
                <c:ext xmlns:c16="http://schemas.microsoft.com/office/drawing/2014/chart" uri="{C3380CC4-5D6E-409C-BE32-E72D297353CC}">
                  <c16:uniqueId val="{0000005A-8DBE-440C-890B-4E9B5392AEE3}"/>
                </c:ext>
              </c:extLst>
            </c:dLbl>
            <c:dLbl>
              <c:idx val="27"/>
              <c:delete val="1"/>
              <c:extLst>
                <c:ext xmlns:c15="http://schemas.microsoft.com/office/drawing/2012/chart" uri="{CE6537A1-D6FC-4f65-9D91-7224C49458BB}"/>
                <c:ext xmlns:c16="http://schemas.microsoft.com/office/drawing/2014/chart" uri="{C3380CC4-5D6E-409C-BE32-E72D297353CC}">
                  <c16:uniqueId val="{0000005B-8DBE-440C-890B-4E9B5392AEE3}"/>
                </c:ext>
              </c:extLst>
            </c:dLbl>
            <c:dLbl>
              <c:idx val="28"/>
              <c:delete val="1"/>
              <c:extLst>
                <c:ext xmlns:c15="http://schemas.microsoft.com/office/drawing/2012/chart" uri="{CE6537A1-D6FC-4f65-9D91-7224C49458BB}"/>
                <c:ext xmlns:c16="http://schemas.microsoft.com/office/drawing/2014/chart" uri="{C3380CC4-5D6E-409C-BE32-E72D297353CC}">
                  <c16:uniqueId val="{0000005C-8DBE-440C-890B-4E9B5392AEE3}"/>
                </c:ext>
              </c:extLst>
            </c:dLbl>
            <c:dLbl>
              <c:idx val="29"/>
              <c:layout/>
              <c:tx>
                <c:strRef>
                  <c:f>LandWS!$E$129</c:f>
                  <c:strCache>
                    <c:ptCount val="1"/>
                    <c:pt idx="0">
                      <c:v>1969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{C5471C80-7864-42DF-964B-2A450A16C69D}</c15:txfldGUID>
                      <c15:f>LandWS!$E$129</c15:f>
                      <c15:dlblFieldTableCache>
                        <c:ptCount val="1"/>
                        <c:pt idx="0">
                          <c:v>1969</c:v>
                        </c:pt>
                      </c15:dlblFieldTableCache>
                    </c15:dlblFTEntry>
                  </c15:dlblFieldTable>
                  <c15:showDataLabelsRange val="0"/>
                </c:ext>
                <c:ext xmlns:c16="http://schemas.microsoft.com/office/drawing/2014/chart" uri="{C3380CC4-5D6E-409C-BE32-E72D297353CC}">
                  <c16:uniqueId val="{0000005D-8DBE-440C-890B-4E9B5392AEE3}"/>
                </c:ext>
              </c:extLst>
            </c:dLbl>
            <c:dLbl>
              <c:idx val="30"/>
              <c:layout/>
              <c:tx>
                <c:strRef>
                  <c:f>LandWS!$E$130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{429E7BE0-03C6-4A8E-9DE1-52BCEC7F1A8C}</c15:txfldGUID>
                      <c15:f>LandWS!$E$130</c15:f>
                      <c15:dlblFieldTableCache>
                        <c:ptCount val="1"/>
                        <c:pt idx="0">
                          <c:v>1970</c:v>
                        </c:pt>
                      </c15:dlblFieldTableCache>
                    </c15:dlblFTEntry>
                  </c15:dlblFieldTable>
                  <c15:showDataLabelsRange val="0"/>
                </c:ext>
                <c:ext xmlns:c16="http://schemas.microsoft.com/office/drawing/2014/chart" uri="{C3380CC4-5D6E-409C-BE32-E72D297353CC}">
                  <c16:uniqueId val="{00000004-8DBE-440C-890B-4E9B5392AEE3}"/>
                </c:ext>
              </c:extLst>
            </c:dLbl>
            <c:dLbl>
              <c:idx val="31"/>
              <c:delete val="1"/>
              <c:extLst>
                <c:ext xmlns:c15="http://schemas.microsoft.com/office/drawing/2012/chart" uri="{CE6537A1-D6FC-4f65-9D91-7224C49458BB}"/>
                <c:ext xmlns:c16="http://schemas.microsoft.com/office/drawing/2014/chart" uri="{C3380CC4-5D6E-409C-BE32-E72D297353CC}">
                  <c16:uniqueId val="{00000005-8DBE-440C-890B-4E9B5392AEE3}"/>
                </c:ext>
              </c:extLst>
            </c:dLbl>
            <c:dLbl>
              <c:idx val="32"/>
              <c:layout/>
              <c:tx>
                <c:strRef>
                  <c:f>LandWS!$E$132</c:f>
                  <c:strCache>
                    <c:ptCount val="1"/>
                    <c:pt idx="0">
                      <c:v>1972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{96729D16-5E60-45AF-AA5D-2678C947D3FE}</c15:txfldGUID>
                      <c15:f>LandWS!$E$132</c15:f>
                      <c15:dlblFieldTableCache>
                        <c:ptCount val="1"/>
                        <c:pt idx="0">
                          <c:v>1972</c:v>
                        </c:pt>
                      </c15:dlblFieldTableCache>
                    </c15:dlblFTEntry>
                  </c15:dlblFieldTable>
                  <c15:showDataLabelsRange val="0"/>
                </c:ext>
                <c:ext xmlns:c16="http://schemas.microsoft.com/office/drawing/2014/chart" uri="{C3380CC4-5D6E-409C-BE32-E72D297353CC}">
                  <c16:uniqueId val="{00000006-8DBE-440C-890B-4E9B5392AEE3}"/>
                </c:ext>
              </c:extLst>
            </c:dLbl>
            <c:dLbl>
              <c:idx val="33"/>
              <c:delete val="1"/>
              <c:extLst>
                <c:ext xmlns:c15="http://schemas.microsoft.com/office/drawing/2012/chart" uri="{CE6537A1-D6FC-4f65-9D91-7224C49458BB}"/>
                <c:ext xmlns:c16="http://schemas.microsoft.com/office/drawing/2014/chart" uri="{C3380CC4-5D6E-409C-BE32-E72D297353CC}">
                  <c16:uniqueId val="{00000007-8DBE-440C-890B-4E9B5392AEE3}"/>
                </c:ext>
              </c:extLst>
            </c:dLbl>
            <c:dLbl>
              <c:idx val="34"/>
              <c:layout/>
              <c:tx>
                <c:strRef>
                  <c:f>LandWS!$E$134</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{8AD4669F-E873-45E0-A57D-E0C4AFDA489A}</c15:txfldGUID>
                      <c15:f>LandWS!$E$134</c15:f>
                      <c15:dlblFieldTableCache>
                        <c:ptCount val="1"/>
                        <c:pt idx="0">
                          <c:v>1974</c:v>
                        </c:pt>
                      </c15:dlblFieldTableCache>
                    </c15:dlblFTEntry>
                  </c15:dlblFieldTable>
                  <c15:showDataLabelsRange val="0"/>
                </c:ext>
                <c:ext xmlns:c16="http://schemas.microsoft.com/office/drawing/2014/chart" uri="{C3380CC4-5D6E-409C-BE32-E72D297353CC}">
                  <c16:uniqueId val="{0000005E-8DBE-440C-890B-4E9B5392AEE3}"/>
                </c:ext>
              </c:extLst>
            </c:dLbl>
            <c:dLbl>
              <c:idx val="35"/>
              <c:layout/>
              <c:tx>
                <c:strRef>
                  <c:f>LandWS!$E$135</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{F506D298-0929-4048-B925-D5F35BF2081F}</c15:txfldGUID>
                      <c15:f>LandWS!$E$135</c15:f>
                      <c15:dlblFieldTableCache>
                        <c:ptCount val="1"/>
                        <c:pt idx="0">
                          <c:v>1975</c:v>
                        </c:pt>
                      </c15:dlblFieldTableCache>
                    </c15:dlblFTEntry>
                  </c15:dlblFieldTable>
                  <c15:showDataLabelsRange val="0"/>
                </c:ext>
                <c:ext xmlns:c16="http://schemas.microsoft.com/office/drawing/2014/chart" uri="{C3380CC4-5D6E-409C-BE32-E72D297353CC}">
                  <c16:uniqueId val="{00000008-8DBE-440C-890B-4E9B5392AEE3}"/>
                </c:ext>
              </c:extLst>
            </c:dLbl>
            <c:dLbl>
              <c:idx val="36"/>
              <c:layout/>
              <c:tx>
                <c:strRef>
                  <c:f>LandWS!$E$136</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{F6A93D32-6248-4EA5-946D-F5DE8AB637D1}</c15:txfldGUID>
                      <c15:f>LandWS!$E$136</c15:f>
                      <c15:dlblFieldTableCache>
                        <c:ptCount val="1"/>
                        <c:pt idx="0">
                          <c:v>1976</c:v>
                        </c:pt>
                      </c15:dlblFieldTableCache>
                    </c15:dlblFTEntry>
                  </c15:dlblFieldTable>
                  <c15:showDataLabelsRange val="0"/>
                </c:ext>
                <c:ext xmlns:c16="http://schemas.microsoft.com/office/drawing/2014/chart" uri="{C3380CC4-5D6E-409C-BE32-E72D297353CC}">
                  <c16:uniqueId val="{0000005F-8DBE-440C-890B-4E9B5392AEE3}"/>
                </c:ext>
              </c:extLst>
            </c:dLbl>
            <c:dLbl>
              <c:idx val="37"/>
              <c:layout/>
              <c:tx>
                <c:strRef>
                  <c:f>LandWS!$E$137</c:f>
                  <c:strCache>
                    <c:ptCount val="1"/>
                    <c:pt idx="0">
                      <c:v>1977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{E994AF27-632A-4233-AFE4-D2784FF6CBEC}</c15:txfldGUID>
                      <c15:f>LandWS!$E$137</c15:f>
                      <c15:dlblFieldTableCache>
                        <c:ptCount val="1"/>
                        <c:pt idx="0">
                          <c:v>1977</c:v>
                        </c:pt>
                      </c15:dlblFieldTableCache>
                    </c15:dlblFTEntry>
                  </c15:dlblFieldTable>
                  <c15:showDataLabelsRange val="0"/>
                </c:ext>
                <c:ext xmlns:c16="http://schemas.microsoft.com/office/drawing/2014/chart" uri="{C3380CC4-5D6E-409C-BE32-E72D297353CC}">
                  <c16:uniqueId val="{00000060-8DBE-440C-890B-4E9B5392AEE3}"/>
                </c:ext>
              </c:extLst>
            </c:dLbl>
            <c:dLbl>
              <c:idx val="38"/>
              <c:layout/>
              <c:tx>
                <c:strRef>
                  <c:f>LandWS!$E$138</c:f>
                  <c:strCache>
                    <c:ptCount val="1"/>
                    <c:pt idx="0">
                      <c:v>1978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{FF0EA20E-1457-4DE8-8F1E-6F13F301677D}</c15:txfldGUID>
                      <c15:f>LandWS!$E$138</c15:f>
                      <c15:dlblFieldTableCache>
                        <c:ptCount val="1"/>
                        <c:pt idx="0">
                          <c:v>1978</c:v>
                        </c:pt>
                      </c15:dlblFieldTableCache>
                    </c15:dlblFTEntry>
                  </c15:dlblFieldTable>
                  <c15:showDataLabelsRange val="0"/>
                </c:ext>
                <c:ext xmlns:c16="http://schemas.microsoft.com/office/drawing/2014/chart" uri="{C3380CC4-5D6E-409C-BE32-E72D297353CC}">
                  <c16:uniqueId val="{00000009-8DBE-440C-890B-4E9B5392AEE3}"/>
                </c:ext>
              </c:extLst>
            </c:dLbl>
            <c:dLbl>
              <c:idx val="39"/>
              <c:layout/>
              <c:tx>
                <c:strRef>
                  <c:f>LandWS!$E$139</c:f>
                  <c:strCache>
                    <c:ptCount val="1"/>
                    <c:pt idx="0">
                      <c:v>1979</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{1746CBEE-22BD-4BD2-B5A1-1F75161F6097}</c15:txfldGUID>
                      <c15:f>LandWS!$E$139</c15:f>
                      <c15:dlblFieldTableCache>
                        <c:ptCount val="1"/>
                        <c:pt idx="0">
                          <c:v>1979</c:v>
                        </c:pt>
                      </c15:dlblFieldTableCache>
                    </c15:dlblFTEntry>
                  </c15:dlblFieldTable>
                  <c15:showDataLabelsRange val="0"/>
                </c:ext>
                <c:ext xmlns:c16="http://schemas.microsoft.com/office/drawing/2014/chart" uri="{C3380CC4-5D6E-409C-BE32-E72D297353CC}">
                  <c16:uniqueId val="{0000000A-8DBE-440C-890B-4E9B5392AEE3}"/>
                </c:ext>
              </c:extLst>
            </c:dLbl>
            <c:dLbl>
              <c:idx val="40"/>
              <c:layout/>
              <c:tx>
                <c:strRef>
                  <c:f>LandWS!$E$140</c:f>
                  <c:strCache>
                    <c:ptCount val="1"/>
                    <c:pt idx="0">
                      <c:v>1980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{E57E3D7F-8DCC-4804-AC74-DD5FFA2BC2D1}</c15:txfldGUID>
                      <c15:f>LandWS!$E$140</c15:f>
                      <c15:dlblFieldTableCache>
                        <c:ptCount val="1"/>
                        <c:pt idx="0">
                          <c:v>1980</c:v>
                        </c:pt>
                      </c15:dlblFieldTableCache>
                    </c15:dlblFTEntry>
                  </c15:dlblFieldTable>
                  <c15:showDataLabelsRange val="0"/>
                </c:ext>
                <c:ext xmlns:c16="http://schemas.microsoft.com/office/drawing/2014/chart" uri="{C3380CC4-5D6E-409C-BE32-E72D297353CC}">
                  <c16:uniqueId val="{0000000B-8DBE-440C-890B-4E9B5392AEE3}"/>
                </c:ext>
              </c:extLst>
            </c:dLbl>
            <c:dLbl>
              <c:idx val="50"/>
              <c:tx>
                <c:strRef>
                  <c:f>LandWS!$E$60</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{1C0C0854-D772-43BA-BA97-9F5582AB4FA2}</c15:txfldGUID>
                      <c15:f>LandWS!$E$60</c15:f>
                      <c15:dlblFieldTableCache>
                        <c:ptCount val="1"/>
                        <c:pt idx="0">
                          <c:v>1900</c:v>
                        </c:pt>
                      </c15:dlblFieldTableCache>
                    </c15:dlblFTEntry>
                  </c15:dlblFieldTable>
                  <c15:showDataLabelsRange val="0"/>
                </c:ext>
                <c:ext xmlns:c16="http://schemas.microsoft.com/office/drawing/2014/chart" uri="{C3380CC4-5D6E-409C-BE32-E72D297353CC}">
                  <c16:uniqueId val="{0000000C-8DBE-440C-890B-4E9B5392AEE3}"/>
                </c:ext>
              </c:extLst>
            </c:dLbl>
            <c:dLbl>
              <c:idx val="55"/>
              <c:tx>
                <c:strRef>
                  <c:f>LandWS!$E$65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{10B8C937-78CA-4B8C-8ECE-54194142C12F}</c15:txfldGUID>
                      <c15:f>LandWS!$E$65</c15:f>
                      <c15:dlblFieldTableCache>
                        <c:ptCount val="1"/>
                      </c15:dlblFieldTableCache>
                    </c15:dlblFTEntry>
                  </c15:dlblFieldTable>
                  <c15:showDataLabelsRange val="0"/>
                </c:ext>
                <c:ext xmlns:c16="http://schemas.microsoft.com/office/drawing/2014/chart" uri="{C3380CC4-5D6E-409C-BE32-E72D297353CC}">
                  <c16:uniqueId val="{0000000D-8DBE-440C-890B-4E9B5392AEE3}"/>
                </c:ext>
              </c:extLst>
            </c:dLbl>
            <c:dLbl>
              <c:idx val="57"/>
              <c:tx>
                <c:strRef>
                  <c:f>LandWS!$E$67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{03B7757E-DE9E-4805-8446-A68A92E9B9A4}</c15:txfldGUID>
                      <c15:f>LandWS!$E$67</c15:f>
                      <c15:dlblFieldTableCache>
                        <c:ptCount val="1"/>
                      </c15:dlblFieldTableCache>
                    </c15:dlblFTEntry>
                  </c15:dlblFieldTable>
                  <c15:showDataLabelsRange val="0"/>
                </c:ext>
                <c:ext xmlns:c16="http://schemas.microsoft.com/office/drawing/2014/chart" uri="{C3380CC4-5D6E-409C-BE32-E72D297353CC}">
                  <c16:uniqueId val="{0000000E-8DBE-440C-890B-4E9B5392AEE3}"/>
                </c:ext>
              </c:extLst>
            </c:dLbl>
            <c:dLbl>
              <c:idx val="59"/>
              <c:tx>
                <c:strRef>
                  <c:f>LandWS!$E$69</c:f>
                  <c:strCache>
                    <c:ptCount val="1"/>
                    <c:pt idx="0">
                      <c:v>1909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{312108D0-E33D-485C-8D88-BFD7AE89A488}</c15:txfldGUID>
                      <c15:f>LandWS!$E$69</c15:f>
                      <c15:dlblFieldTableCache>
                        <c:ptCount val="1"/>
                        <c:pt idx="0">
                          <c:v>1909</c:v>
                        </c:pt>
                      </c15:dlblFieldTableCache>
                    </c15:dlblFTEntry>
                  </c15:dlblFieldTable>
                  <c15:showDataLabelsRange val="0"/>
                </c:ext>
                <c:ext xmlns:c16="http://schemas.microsoft.com/office/drawing/2014/chart" uri="{C3380CC4-5D6E-409C-BE32-E72D297353CC}">
                  <c16:uniqueId val="{0000000F-8DBE-440C-890B-4E9B5392AEE3}"/>
                </c:ext>
              </c:extLst>
            </c:dLbl>
            <c:dLbl>
              <c:idx val="60"/>
              <c:tx>
                <c:strRef>
                  <c:f>LandWS!$E$70</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{4548D631-4ADB-420D-9153-30F285257DFB}</c15:txfldGUID>
                      <c15:f>LandWS!$E$70</c15:f>
                      <c15:dlblFieldTableCache>
                        <c:ptCount val="1"/>
                        <c:pt idx="0">
                          <c:v>1910</c:v>
                        </c:pt>
                      </c15:dlblFieldTableCache>
                    </c15:dlblFTEntry>
                  </c15:dlblFieldTable>
                  <c15:showDataLabelsRange val="0"/>
                </c:ext>
                <c:ext xmlns:c16="http://schemas.microsoft.com/office/drawing/2014/chart" uri="{C3380CC4-5D6E-409C-BE32-E72D297353CC}">
                  <c16:uniqueId val="{00000010-8DBE-440C-890B-4E9B5392AEE3}"/>
                </c:ext>
              </c:extLst>
            </c:dLbl>
            <c:dLbl>
              <c:idx val="62"/>
              <c:tx>
                <c:strRef>
                  <c:f>LandWS!$E$72</c:f>
                  <c:strCache>
                    <c:ptCount val="1"/>
                    <c:pt idx="0">
                      <c:v>1912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{F1518AC4-2AFE-4A55-B425-9255A7D2212D}</c15:txfldGUID>
                      <c15:f>LandWS!$E$72</c15:f>
                      <c15:dlblFieldTableCache>
                        <c:ptCount val="1"/>
                        <c:pt idx="0">
                          <c:v>1912</c:v>
                        </c:pt>
                      </c15:dlblFieldTableCache>
                    </c15:dlblFTEntry>
                  </c15:dlblFieldTable>
                  <c15:showDataLabelsRange val="0"/>
                </c:ext>
                <c:ext xmlns:c16="http://schemas.microsoft.com/office/drawing/2014/chart" uri="{C3380CC4-5D6E-409C-BE32-E72D297353CC}">
                  <c16:uniqueId val="{00000011-8DBE-440C-890B-4E9B5392AEE3}"/>
                </c:ext>
              </c:extLst>
            </c:dLbl>
            <c:dLbl>
              <c:idx val="63"/>
              <c:tx>
                <c:strRef>
                  <c:f>LandWS!$E$73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{FD8520E7-10DF-4764-BA58-9E02EC1DB8C4}</c15:txfldGUID>
                      <c15:f>LandWS!$E$73</c15:f>
                      <c15:dlblFieldTableCache>
                        <c:ptCount val="1"/>
                        <c:pt idx="0">
                          <c:v> </c:v>
                        </c:pt>
                      </c15:dlblFieldTableCache>
                    </c15:dlblFTEntry>
                  </c15:dlblFieldTable>
                  <c15:showDataLabelsRange val="0"/>
                </c:ext>
                <c:ext xmlns:c16="http://schemas.microsoft.com/office/drawing/2014/chart" uri="{C3380CC4-5D6E-409C-BE32-E72D297353CC}">
                  <c16:uniqueId val="{00000012-8DBE-440C-890B-4E9B5392AEE3}"/>
                </c:ext>
              </c:extLst>
            </c:dLbl>
            <c:dLbl>
              <c:idx val="65"/>
              <c:tx>
                <c:strRef>
                  <c:f>LandWS!$E$75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{88951ADE-5CA9-49FD-A63E-747679F5632A}</c15:txfldGUID>
                      <c15:f>LandWS!$E$75</c15:f>
                      <c15:dlblFieldTableCache>
                        <c:ptCount val="1"/>
                        <c:pt idx="0">
                          <c:v> </c:v>
                        </c:pt>
                      </c15:dlblFieldTableCache>
                    </c15:dlblFTEntry>
                  </c15:dlblFieldTable>
                  <c15:showDataLabelsRange val="0"/>
                </c:ext>
                <c:ext xmlns:c16="http://schemas.microsoft.com/office/drawing/2014/chart" uri="{C3380CC4-5D6E-409C-BE32-E72D297353CC}">
                  <c16:uniqueId val="{00000013-8DBE-440C-890B-4E9B5392AEE3}"/>
                </c:ext>
              </c:extLst>
            </c:dLbl>
            <c:dLbl>
              <c:idx val="68"/>
              <c:tx>
                <c:strRef>
                  <c:f>LandWS!$E$78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{D5E6596D-CD45-46BD-A5E7-9912CF58EE17}</c15:txfldGUID>
                      <c15:f>LandWS!$E$78</c15:f>
                      <c15:dlblFieldTableCache>
                        <c:ptCount val="1"/>
                        <c:pt idx="0">
                          <c:v> </c:v>
                        </c:pt>
                      </c15:dlblFieldTableCache>
                    </c15:dlblFTEntry>
                  </c15:dlblFieldTable>
                  <c15:showDataLabelsRange val="0"/>
                </c:ext>
                <c:ext xmlns:c16="http://schemas.microsoft.com/office/drawing/2014/chart" uri="{C3380CC4-5D6E-409C-BE32-E72D297353CC}">
                  <c16:uniqueId val="{00000014-8DBE-440C-890B-4E9B5392AEE3}"/>
                </c:ext>
              </c:extLst>
            </c:dLbl>
            <c:dLbl>
              <c:idx val="69"/>
              <c:tx>
                <c:strRef>
                  <c:f>LandWS!$E$79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{B4D08D69-9E04-4098-A4A7-36162C78675B}</c15:txfldGUID>
                      <c15:f>LandWS!$E$79</c15:f>
                      <c15:dlblFieldTableCache>
                        <c:ptCount val="1"/>
                        <c:pt idx="0">
                          <c:v> </c:v>
                        </c:pt>
                      </c15:dlblFieldTableCache>
                    </c15:dlblFTEntry>
                  </c15:dlblFieldTable>
                  <c15:showDataLabelsRange val="0"/>
                </c:ext>
                <c:ext xmlns:c16="http://schemas.microsoft.com/office/drawing/2014/chart" uri="{C3380CC4-5D6E-409C-BE32-E72D297353CC}">
                  <c16:uniqueId val="{00000015-8DBE-440C-890B-4E9B5392AEE3}"/>
                </c:ext>
              </c:extLst>
            </c:dLbl>
            <c:dLbl>
              <c:idx val="70"/>
              <c:tx>
                <c:strRef>
                  <c:f>LandWS!$E$80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{5948AB1C-3861-43DE-966F-DDDEFB3699EF}</c15:txfldGUID>
                      <c15:f>LandWS!$E$80</c15:f>
                      <c15:dlblFieldTableCache>
                        <c:ptCount val="1"/>
                        <c:pt idx="0">
                          <c:v> </c:v>
                        </c:pt>
                      </c15:dlblFieldTableCache>
                    </c15:dlblFTEntry>
                  </c15:dlblFieldTable>
                  <c15:showDataLabelsRange val="0"/>
                </c:ext>
                <c:ext xmlns:c16="http://schemas.microsoft.com/office/drawing/2014/chart" uri="{C3380CC4-5D6E-409C-BE32-E72D297353CC}">
                  <c16:uniqueId val="{00000016-8DBE-440C-890B-4E9B5392AEE3}"/>
                </c:ext>
              </c:extLst>
            </c:dLbl>
            <c:dLbl>
              <c:idx val="72"/>
              <c:tx>
                <c:strRef>
                  <c:f>LandWS!$E$82</c:f>
                  <c:strCache>
                    <c:ptCount val="1"/>
                    <c:pt idx="0">
                      <c:v>1922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{72C1C4C5-9086-46F8-A7B2-0565BBF39CDE}</c15:txfldGUID>
                      <c15:f>LandWS!$E$82</c15:f>
                      <c15:dlblFieldTableCache>
                        <c:ptCount val="1"/>
                        <c:pt idx="0">
                          <c:v>1922</c:v>
                        </c:pt>
                      </c15:dlblFieldTableCache>
                    </c15:dlblFTEntry>
                  </c15:dlblFieldTable>
                  <c15:showDataLabelsRange val="0"/>
                </c:ext>
                <c:ext xmlns:c16="http://schemas.microsoft.com/office/drawing/2014/chart" uri="{C3380CC4-5D6E-409C-BE32-E72D297353CC}">
                  <c16:uniqueId val="{00000017-8DBE-440C-890B-4E9B5392AEE3}"/>
                </c:ext>
              </c:extLst>
            </c:dLbl>
            <c:dLbl>
              <c:idx val="75"/>
              <c:tx>
                <c:strRef>
                  <c:f>LandWS!$E$85</c:f>
                  <c:strCache>
                    <c:ptCount val="1"/>
                    <c:pt idx="0">
                      <c:v>1925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{63A9C22E-D63E-454A-B4B8-92E9392E4E00}</c15:txfldGUID>
                      <c15:f>LandWS!$E$85</c15:f>
                      <c15:dlblFieldTableCache>
                        <c:ptCount val="1"/>
                        <c:pt idx="0">
                          <c:v>1925</c:v>
                        </c:pt>
                      </c15:dlblFieldTableCache>
                    </c15:dlblFTEntry>
                  </c15:dlblFieldTable>
                  <c15:showDataLabelsRange val="0"/>
                </c:ext>
                <c:ext xmlns:c16="http://schemas.microsoft.com/office/drawing/2014/chart" uri="{C3380CC4-5D6E-409C-BE32-E72D297353CC}">
                  <c16:uniqueId val="{00000018-8DBE-440C-890B-4E9B5392AEE3}"/>
                </c:ext>
              </c:extLst>
            </c:dLbl>
            <c:dLbl>
              <c:idx val="80"/>
              <c:tx>
                <c:strRef>
                  <c:f>LandWS!$E$90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{2687E90C-53BE-4942-A20A-5F513AFD8E75}</c15:txfldGUID>
                      <c15:f>LandWS!$E$90</c15:f>
                      <c15:dlblFieldTableCache>
                        <c:ptCount val="1"/>
                      </c15:dlblFieldTableCache>
                    </c15:dlblFTEntry>
                  </c15:dlblFieldTable>
                  <c15:showDataLabelsRange val="0"/>
                </c:ext>
                <c:ext xmlns:c16="http://schemas.microsoft.com/office/drawing/2014/chart" uri="{C3380CC4-5D6E-409C-BE32-E72D297353CC}">
                  <c16:uniqueId val="{00000019-8DBE-440C-890B-4E9B5392AEE3}"/>
                </c:ext>
              </c:extLst>
            </c:dLbl>
            <c:dLbl>
              <c:idx val="85"/>
              <c:tx>
                <c:strRef>
                  <c:f>LandWS!$E$95</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{CCFE6CB8-DB8A-4C59-ACA3-04F74A2E78D7}</c15:txfldGUID>
                      <c15:f>LandWS!$E$95</c15:f>
                      <c15:dlblFieldTableCache>
                        <c:ptCount val="1"/>
                        <c:pt idx="0">
                          <c:v>1935</c:v>
                        </c:pt>
                      </c15:dlblFieldTableCache>
                    </c15:dlblFTEntry>
                  </c15:dlblFieldTable>
                  <c15:showDataLabelsRange val="0"/>
                </c:ext>
                <c:ext xmlns:c16="http://schemas.microsoft.com/office/drawing/2014/chart" uri="{C3380CC4-5D6E-409C-BE32-E72D297353CC}">
                  <c16:uniqueId val="{0000001A-8DBE-440C-890B-4E9B5392AEE3}"/>
                </c:ext>
              </c:extLst>
            </c:dLbl>
            <c:dLbl>
              <c:idx val="87"/>
              <c:tx>
                <c:strRef>
                  <c:f>LandWS!$E$97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{6D9FFA7E-5135-4D80-9FB2-BEB661B1CE84}</c15:txfldGUID>
                      <c15:f>LandWS!$E$97</c15:f>
                      <c15:dlblFieldTableCache>
                        <c:ptCount val="1"/>
                        <c:pt idx="0">
                          <c:v> </c:v>
                        </c:pt>
                      </c15:dlblFieldTableCache>
                    </c15:dlblFTEntry>
                  </c15:dlblFieldTable>
                  <c15:showDataLabelsRange val="0"/>
                </c:ext>
                <c:ext xmlns:c16="http://schemas.microsoft.com/office/drawing/2014/chart" uri="{C3380CC4-5D6E-409C-BE32-E72D297353CC}">
                  <c16:uniqueId val="{0000001B-8DBE-440C-890B-4E9B5392AEE3}"/>
                </c:ext>
              </c:extLst>
            </c:dLbl>
            <c:dLbl>
              <c:idx val="90"/>
              <c:tx>
                <c:strRef>
                  <c:f>LandWS!$E$100</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{1F843A7B-8AC6-4A96-A587-1DD6A72F3DAB}</c15:txfldGUID>
                      <c15:f>LandWS!$E$100</c15:f>
                      <c15:dlblFieldTableCache>
                        <c:ptCount val="1"/>
                        <c:pt idx="0">
                          <c:v>1940</c:v>
                        </c:pt>
                      </c15:dlblFieldTableCache>
                    </c15:dlblFTEntry>
                  </c15:dlblFieldTable>
                  <c15:showDataLabelsRange val="0"/>
                </c:ext>
                <c:ext xmlns:c16="http://schemas.microsoft.com/office/drawing/2014/chart" uri="{C3380CC4-5D6E-409C-BE32-E72D297353CC}">
                  <c16:uniqueId val="{0000001C-8DBE-440C-890B-4E9B5392AEE3}"/>
                </c:ext>
              </c:extLst>
            </c:dLbl>
            <c:dLbl>
              <c:idx val="92"/>
              <c:tx>
                <c:strRef>
                  <c:f>LandWS!$E$102</c:f>
                  <c:strCache>
                    <c:ptCount val="1"/>
                    <c:pt idx="0">
                      <c:v>1942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{BDD87D91-F339-4FC8-AFB0-431981F972F0}</c15:txfldGUID>
                      <c15:f>LandWS!$E$102</c15:f>
                      <c15:dlblFieldTableCache>
                        <c:ptCount val="1"/>
                        <c:pt idx="0">
                          <c:v>1942</c:v>
                        </c:pt>
                      </c15:dlblFieldTableCache>
                    </c15:dlblFTEntry>
                  </c15:dlblFieldTable>
                  <c15:showDataLabelsRange val="0"/>
                </c:ext>
                <c:ext xmlns:c16="http://schemas.microsoft.com/office/drawing/2014/chart" uri="{C3380CC4-5D6E-409C-BE32-E72D297353CC}">
                  <c16:uniqueId val="{0000001D-8DBE-440C-890B-4E9B5392AEE3}"/>
                </c:ext>
              </c:extLst>
            </c:dLbl>
            <c:dLbl>
              <c:idx val="93"/>
              <c:tx>
                <c:strRef>
                  <c:f>LandWS!$E$103</c:f>
                  <c:strCache>
                    <c:ptCount val="1"/>
                    <c:pt idx="0">
                      <c:v>1943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{F4582262-CF8F-435E-9628-ECBD53A67264}</c15:txfldGUID>
                      <c15:f>LandWS!$E$103</c15:f>
                      <c15:dlblFieldTableCache>
                        <c:ptCount val="1"/>
                        <c:pt idx="0">
                          <c:v>1943</c:v>
                        </c:pt>
                      </c15:dlblFieldTableCache>
                    </c15:dlblFTEntry>
                  </c15:dlblFieldTable>
                  <c15:showDataLabelsRange val="0"/>
                </c:ext>
                <c:ext xmlns:c16="http://schemas.microsoft.com/office/drawing/2014/chart" uri="{C3380CC4-5D6E-409C-BE32-E72D297353CC}">
                  <c16:uniqueId val="{0000001E-8DBE-440C-890B-4E9B5392AEE3}"/>
                </c:ext>
              </c:extLst>
            </c:dLbl>
            <c:dLbl>
              <c:idx val="95"/>
              <c:tx>
                <c:strRef>
                  <c:f>LandWS!$E$105</c:f>
                  <c:strCache>
                    <c:ptCount val="1"/>
                    <c:pt idx="0">
                      <c:v>1945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{01116AFE-5B1C-4097-BB12-7374A7B9F824}</c15:txfldGUID>
                      <c15:f>LandWS!$E$105</c15:f>
                      <c15:dlblFieldTableCache>
                        <c:ptCount val="1"/>
                        <c:pt idx="0">
                          <c:v>1945</c:v>
                        </c:pt>
                      </c15:dlblFieldTableCache>
                    </c15:dlblFTEntry>
                  </c15:dlblFieldTable>
                  <c15:showDataLabelsRange val="0"/>
                </c:ext>
                <c:ext xmlns:c16="http://schemas.microsoft.com/office/drawing/2014/chart" uri="{C3380CC4-5D6E-409C-BE32-E72D297353CC}">
                  <c16:uniqueId val="{0000001F-8DBE-440C-890B-4E9B5392AEE3}"/>
                </c:ext>
              </c:extLst>
            </c:dLbl>
            <c:dLbl>
              <c:idx val="97"/>
              <c:tx>
                <c:strRef>
                  <c:f>LandWS!$E$107</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{613BE37E-B738-4DA6-A241-1112EE74888A}</c15:txfldGUID>
                      <c15:f>LandWS!$E$107</c15:f>
                      <c15:dlblFieldTableCache>
                        <c:ptCount val="1"/>
                        <c:pt idx="0">
                          <c:v>1947</c:v>
                        </c:pt>
                      </c15:dlblFieldTableCache>
                    </c15:dlblFTEntry>
                  </c15:dlblFieldTable>
                  <c15:showDataLabelsRange val="0"/>
                </c:ext>
                <c:ext xmlns:c16="http://schemas.microsoft.com/office/drawing/2014/chart" uri="{C3380CC4-5D6E-409C-BE32-E72D297353CC}">
                  <c16:uniqueId val="{00000020-8DBE-440C-890B-4E9B5392AEE3}"/>
                </c:ext>
              </c:extLst>
            </c:dLbl>
            <c:dLbl>
              <c:idx val="98"/>
              <c:tx>
                <c:strRef>
                  <c:f>LandWS!$E$108</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{E106E340-56BC-4F8E-B7F0-C3A1F6294E0B}</c15:txfldGUID>
                      <c15:f>LandWS!$E$108</c15:f>
                      <c15:dlblFieldTableCache>
                        <c:ptCount val="1"/>
                        <c:pt idx="0">
                          <c:v>1948</c:v>
                        </c:pt>
                      </c15:dlblFieldTableCache>
                    </c15:dlblFTEntry>
                  </c15:dlblFieldTable>
                  <c15:showDataLabelsRange val="0"/>
                </c:ext>
                <c:ext xmlns:c16="http://schemas.microsoft.com/office/drawing/2014/chart" uri="{C3380CC4-5D6E-409C-BE32-E72D297353CC}">
                  <c16:uniqueId val="{00000021-8DBE-440C-890B-4E9B5392AEE3}"/>
                </c:ext>
              </c:extLst>
            </c:dLbl>
            <c:dLbl>
              <c:idx val="100"/>
              <c:tx>
                <c:strRef>
                  <c:f>LandWS!$E$110</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{4CF2AB9C-605E-4060-AEC1-D6E0AA52AA6B}</c15:txfldGUID>
                      <c15:f>LandWS!$E$110</c15:f>
                      <c15:dlblFieldTableCache>
                        <c:ptCount val="1"/>
                        <c:pt idx="0">
                          <c:v>1950</c:v>
                        </c:pt>
                      </c15:dlblFieldTableCache>
                    </c15:dlblFTEntry>
                  </c15:dlblFieldTable>
                  <c15:showDataLabelsRange val="0"/>
                </c:ext>
                <c:ext xmlns:c16="http://schemas.microsoft.com/office/drawing/2014/chart" uri="{C3380CC4-5D6E-409C-BE32-E72D297353CC}">
                  <c16:uniqueId val="{00000022-8DBE-440C-890B-4E9B5392AEE3}"/>
                </c:ext>
              </c:extLst>
            </c:dLbl>
            <c:dLbl>
              <c:idx val="102"/>
              <c:tx>
                <c:strRef>
                  <c:f>LandWS!$E$112</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{5759778C-D32B-428F-B746-2B52FA6FC5A3}</c15:txfldGUID>
                      <c15:f>LandWS!$E$112</c15:f>
                      <c15:dlblFieldTableCache>
                        <c:ptCount val="1"/>
                        <c:pt idx="0">
                          <c:v>1952</c:v>
                        </c:pt>
                      </c15:dlblFieldTableCache>
                    </c15:dlblFTEntry>
                  </c15:dlblFieldTable>
                  <c15:showDataLabelsRange val="0"/>
                </c:ext>
                <c:ext xmlns:c16="http://schemas.microsoft.com/office/drawing/2014/chart" uri="{C3380CC4-5D6E-409C-BE32-E72D297353CC}">
                  <c16:uniqueId val="{00000023-8DBE-440C-890B-4E9B5392AEE3}"/>
                </c:ext>
              </c:extLst>
            </c:dLbl>
            <c:dLbl>
              <c:idx val="107"/>
              <c:tx>
                <c:strRef>
                  <c:f>LandWS!$E$117</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{A14213A3-F2B3-465D-B07D-AA9D52BF1C1E}</c15:txfldGUID>
                      <c15:f>LandWS!$E$117</c15:f>
                      <c15:dlblFieldTableCache>
                        <c:ptCount val="1"/>
                        <c:pt idx="0">
                          <c:v>1957</c:v>
                        </c:pt>
                      </c15:dlblFieldTableCache>
                    </c15:dlblFTEntry>
                  </c15:dlblFieldTable>
                  <c15:showDataLabelsRange val="0"/>
                </c:ext>
                <c:ext xmlns:c16="http://schemas.microsoft.com/office/drawing/2014/chart" uri="{C3380CC4-5D6E-409C-BE32-E72D297353CC}">
                  <c16:uniqueId val="{00000024-8DBE-440C-890B-4E9B5392AEE3}"/>
                </c:ext>
              </c:extLst>
            </c:dLbl>
            <c:dLbl>
              <c:idx val="109"/>
              <c:tx>
                <c:strRef>
                  <c:f>LandWS!$E$119</c:f>
                  <c:strCache>
                    <c:ptCount val="1"/>
                    <c:pt idx="0">
                      <c:v>1959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{4F2CBBDB-6F9D-40C2-A6BD-57CDA8171C98}</c15:txfldGUID>
                      <c15:f>LandWS!$E$119</c15:f>
                      <c15:dlblFieldTableCache>
                        <c:ptCount val="1"/>
                        <c:pt idx="0">
                          <c:v>1959</c:v>
                        </c:pt>
                      </c15:dlblFieldTableCache>
                    </c15:dlblFTEntry>
                  </c15:dlblFieldTable>
                  <c15:showDataLabelsRange val="0"/>
                </c:ext>
                <c:ext xmlns:c16="http://schemas.microsoft.com/office/drawing/2014/chart" uri="{C3380CC4-5D6E-409C-BE32-E72D297353CC}">
                  <c16:uniqueId val="{00000025-8DBE-440C-890B-4E9B5392AEE3}"/>
                </c:ext>
              </c:extLst>
            </c:dLbl>
            <c:dLbl>
              <c:idx val="110"/>
              <c:tx>
                <c:strRef>
                  <c:f>LandWS!$E$120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{955AF199-2E12-4845-9E29-0684E5308B6D}</c15:txfldGUID>
                      <c15:f>LandWS!$E$120</c15:f>
                      <c15:dlblFieldTableCache>
                        <c:ptCount val="1"/>
                        <c:pt idx="0">
                          <c:v>1960</c:v>
                        </c:pt>
                      </c15:dlblFieldTableCache>
                    </c15:dlblFTEntry>
                  </c15:dlblFieldTable>
                  <c15:showDataLabelsRange val="0"/>
                </c:ext>
                <c:ext xmlns:c16="http://schemas.microsoft.com/office/drawing/2014/chart" uri="{C3380CC4-5D6E-409C-BE32-E72D297353CC}">
                  <c16:uniqueId val="{00000026-8DBE-440C-890B-4E9B5392AEE3}"/>
                </c:ext>
              </c:extLst>
            </c:dLbl>
            <c:dLbl>
              <c:idx val="115"/>
              <c:tx>
                <c:strRef>
                  <c:f>LandWS!$E$125</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{01BF8DCD-999C-4568-9488-08B6690574D7}</c15:txfldGUID>
                      <c15:f>LandWS!$E$125</c15:f>
                      <c15:dlblFieldTableCache>
                        <c:ptCount val="1"/>
                        <c:pt idx="0">
                          <c:v>1965</c:v>
                        </c:pt>
                      </c15:dlblFieldTableCache>
                    </c15:dlblFTEntry>
                  </c15:dlblFieldTable>
                  <c15:showDataLabelsRange val="0"/>
                </c:ext>
                <c:ext xmlns:c16="http://schemas.microsoft.com/office/drawing/2014/chart" uri="{C3380CC4-5D6E-409C-BE32-E72D297353CC}">
                  <c16:uniqueId val="{00000027-8DBE-440C-890B-4E9B5392AEE3}"/>
                </c:ext>
              </c:extLst>
            </c:dLbl>
            <c:dLbl>
              <c:idx val="120"/>
              <c:tx>
                <c:strRef>
                  <c:f>LandWS!$E$130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{599FEB10-B59B-43B6-B8B9-67F7C4583633}</c15:txfldGUID>
                      <c15:f>LandWS!$E$130</c15:f>
                      <c15:dlblFieldTableCache>
                        <c:ptCount val="1"/>
                        <c:pt idx="0">
                          <c:v>1970</c:v>
                        </c:pt>
                      </c15:dlblFieldTableCache>
                    </c15:dlblFTEntry>
                  </c15:dlblFieldTable>
                  <c15:showDataLabelsRange val="0"/>
                </c:ext>
                <c:ext xmlns:c16="http://schemas.microsoft.com/office/drawing/2014/chart" uri="{C3380CC4-5D6E-409C-BE32-E72D297353CC}">
                  <c16:uniqueId val="{00000028-8DBE-440C-890B-4E9B5392AEE3}"/>
                </c:ext>
              </c:extLst>
            </c:dLbl>
            <c:dLbl>
              <c:idx val="125"/>
              <c:tx>
                <c:strRef>
                  <c:f>LandWS!$E$135</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{8672D760-1623-4920-9D7A-DE98FC521A5C}</c15:txfldGUID>
                      <c15:f>LandWS!$E$135</c15:f>
                      <c15:dlblFieldTableCache>
                        <c:ptCount val="1"/>
                        <c:pt idx="0">
                          <c:v>1975</c:v>
                        </c:pt>
                      </c15:dlblFieldTableCache>
                    </c15:dlblFTEntry>
                  </c15:dlblFieldTable>
                  <c15:showDataLabelsRange val="0"/>
                </c:ext>
                <c:ext xmlns:c16="http://schemas.microsoft.com/office/drawing/2014/chart" uri="{C3380CC4-5D6E-409C-BE32-E72D297353CC}">
                  <c16:uniqueId val="{00000029-8DBE-440C-890B-4E9B5392AEE3}"/>
                </c:ext>
              </c:extLst>
            </c:dLbl>
            <c:dLbl>
              <c:idx val="127"/>
              <c:tx>
                <c:strRef>
                  <c:f>LandWS!$E$137</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{62323A4D-C2F0-4F17-B2C0-7703AF7C88B6}</c15:txfldGUID>
                      <c15:f>LandWS!$E$137</c15:f>
                      <c15:dlblFieldTableCache>
                        <c:ptCount val="1"/>
                        <c:pt idx="0">
                          <c:v>1977</c:v>
                        </c:pt>
                      </c15:dlblFieldTableCache>
                    </c15:dlblFTEntry>
                  </c15:dlblFieldTable>
                  <c15:showDataLabelsRange val="0"/>
                </c:ext>
                <c:ext xmlns:c16="http://schemas.microsoft.com/office/drawing/2014/chart" uri="{C3380CC4-5D6E-409C-BE32-E72D297353CC}">
                  <c16:uniqueId val="{0000002A-8DBE-440C-890B-4E9B5392AEE3}"/>
                </c:ext>
              </c:extLst>
            </c:dLbl>
            <c:dLbl>
              <c:idx val="128"/>
              <c:tx>
                <c:strRef>
                  <c:f>LandWS!$E$138</c:f>
                  <c:strCache>
                    <c:ptCount val="1"/>
                    <c:pt idx="0">
                      <c:v>1978</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{3378DE23-25C3-4C1D-A949-DB555C8C266B}</c15:txfldGUID>
                      <c15:f>LandWS!$E$138</c15:f>
                      <c15:dlblFieldTableCache>
                        <c:ptCount val="1"/>
                        <c:pt idx="0">
                          <c:v>1978</c:v>
                        </c:pt>
                      </c15:dlblFieldTableCache>
                    </c15:dlblFTEntry>
                  </c15:dlblFieldTable>
                  <c15:showDataLabelsRange val="0"/>
                </c:ext>
                <c:ext xmlns:c16="http://schemas.microsoft.com/office/drawing/2014/chart" uri="{C3380CC4-5D6E-409C-BE32-E72D297353CC}">
                  <c16:uniqueId val="{0000002B-8DBE-440C-890B-4E9B5392AEE3}"/>
                </c:ext>
              </c:extLst>
            </c:dLbl>
            <c:dLbl>
              <c:idx val="130"/>
              <c:tx>
                <c:strRef>
                  <c:f>LandWS!$E$140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{E752A4F6-57C2-42CF-ABED-3CA4F329259F}</c15:txfldGUID>
                      <c15:f>LandWS!$E$140</c15:f>
                      <c15:dlblFieldTableCache>
                        <c:ptCount val="1"/>
                        <c:pt idx="0">
                          <c:v>1980</c:v>
                        </c:pt>
                      </c15:dlblFieldTableCache>
                    </c15:dlblFTEntry>
                  </c15:dlblFieldTable>
                  <c15:showDataLabelsRange val="0"/>
                </c:ext>
                <c:ext xmlns:c16="http://schemas.microsoft.com/office/drawing/2014/chart" uri="{C3380CC4-5D6E-409C-BE32-E72D297353CC}">
                  <c16:uniqueId val="{0000002C-8DBE-440C-890B-4E9B5392AEE3}"/>
                </c:ext>
              </c:extLst>
            </c:dLbl>
            <c:dLbl>
              <c:idx val="131"/>
              <c:tx>
                <c:strRef>
                  <c:f>LandWS!$E$141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{549B5898-9937-4FCF-81A9-832B8CB8815C}</c15:txfldGUID>
                      <c15:f>LandWS!$E$141</c15:f>
                      <c15:dlblFieldTableCache>
                        <c:ptCount val="1"/>
                      </c15:dlblFieldTableCache>
                    </c15:dlblFTEntry>
                  </c15:dlblFieldTable>
                  <c15:showDataLabelsRange val="0"/>
                </c:ext>
                <c:ext xmlns:c16="http://schemas.microsoft.com/office/drawing/2014/chart" uri="{C3380CC4-5D6E-409C-BE32-E72D297353CC}">
                  <c16:uniqueId val="{0000002D-8DBE-440C-890B-4E9B5392AEE3}"/>
                </c:ext>
              </c:extLst>
            </c:dLbl>
            <c:dLbl>
              <c:idx val="132"/>
              <c:tx>
                <c:strRef>
                  <c:f>LandWS!$E$142</c:f>
                  <c:strCache>
                    <c:ptCount val="1"/>
                    <c:pt idx="0">
                      <c:v>1982</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{48678658-BBA3-4673-ACFC-1E4754277188}</c15:txfldGUID>
                      <c15:f>LandWS!$E$142</c15:f>
                      <c15:dlblFieldTableCache>
                        <c:ptCount val="1"/>
                        <c:pt idx="0">
                          <c:v>1982</c:v>
                        </c:pt>
                      </c15:dlblFieldTableCache>
                    </c15:dlblFTEntry>
                  </c15:dlblFieldTable>
                  <c15:showDataLabelsRange val="0"/>
                </c:ext>
                <c:ext xmlns:c16="http://schemas.microsoft.com/office/drawing/2014/chart" uri="{C3380CC4-5D6E-409C-BE32-E72D297353CC}">
                  <c16:uniqueId val="{0000002E-8DBE-440C-890B-4E9B5392AEE3}"/>
                </c:ext>
              </c:extLst>
            </c:dLbl>
            <c:dLbl>
              <c:idx val="135"/>
              <c:tx>
                <c:strRef>
                  <c:f>LandWS!$E$145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{A514CD4D-164E-473B-9C29-1A377963C7A2}</c15:txfldGUID>
                      <c15:f>LandWS!$E$145</c15:f>
                      <c15:dlblFieldTableCache>
                        <c:ptCount val="1"/>
                      </c15:dlblFieldTableCache>
                    </c15:dlblFTEntry>
                  </c15:dlblFieldTable>
                  <c15:showDataLabelsRange val="0"/>
                </c:ext>
                <c:ext xmlns:c16="http://schemas.microsoft.com/office/drawing/2014/chart" uri="{C3380CC4-5D6E-409C-BE32-E72D297353CC}">
                  <c16:uniqueId val="{0000002F-8DBE-440C-890B-4E9B5392AEE3}"/>
                </c:ext>
              </c:extLst>
            </c:dLbl>
            <c:dLbl>
              <c:idx val="136"/>
              <c:tx>
                <c:strRef>
                  <c:f>LandWS!$E$146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{3AC3769F-EC49-4036-896A-DBF56777281C}</c15:txfldGUID>
                      <c15:f>LandWS!$E$146</c15:f>
                      <c15:dlblFieldTableCache>
                        <c:ptCount val="1"/>
                      </c15:dlblFieldTableCache>
                    </c15:dlblFTEntry>
                  </c15:dlblFieldTable>
                  <c15:showDataLabelsRange val="0"/>
                </c:ext>
                <c:ext xmlns:c16="http://schemas.microsoft.com/office/drawing/2014/chart" uri="{C3380CC4-5D6E-409C-BE32-E72D297353CC}">
                  <c16:uniqueId val="{00000030-8DBE-440C-890B-4E9B5392AEE3}"/>
                </c:ext>
              </c:extLst>
            </c:dLbl>
            <c:dLbl>
              <c:idx val="137"/>
              <c:tx>
                <c:strRef>
                  <c:f>LandWS!$E$147</c:f>
                  <c:strCache>
                    <c:ptCount val="1"/>
                    <c:pt idx="0">
                      <c:v>1987</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{5570AE8D-DA21-4912-92FB-885F873681FF}</c15:txfldGUID>
                      <c15:f>LandWS!$E$147</c15:f>
                      <c15:dlblFieldTableCache>
                        <c:ptCount val="1"/>
                        <c:pt idx="0">
                          <c:v>1987</c:v>
                        </c:pt>
                      </c15:dlblFieldTableCache>
                    </c15:dlblFTEntry>
                  </c15:dlblFieldTable>
                  <c15:showDataLabelsRange val="0"/>
                </c:ext>
                <c:ext xmlns:c16="http://schemas.microsoft.com/office/drawing/2014/chart" uri="{C3380CC4-5D6E-409C-BE32-E72D297353CC}">
                  <c16:uniqueId val="{00000031-8DBE-440C-890B-4E9B5392AEE3}"/>
                </c:ext>
              </c:extLst>
            </c:dLbl>
            <c:dLbl>
              <c:idx val="138"/>
              <c:tx>
                <c:strRef>
                  <c:f>LandWS!$E$148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{EE55C474-C05A-442F-854C-5F3D7A5F8E59}</c15:txfldGUID>
                      <c15:f>LandWS!$E$148</c15:f>
                      <c15:dlblFieldTableCache>
                        <c:ptCount val="1"/>
                      </c15:dlblFieldTableCache>
                    </c15:dlblFTEntry>
                  </c15:dlblFieldTable>
                  <c15:showDataLabelsRange val="0"/>
                </c:ext>
                <c:ext xmlns:c16="http://schemas.microsoft.com/office/drawing/2014/chart" uri="{C3380CC4-5D6E-409C-BE32-E72D297353CC}">
                  <c16:uniqueId val="{00000032-8DBE-440C-890B-4E9B5392AEE3}"/>
                </c:ext>
              </c:extLst>
            </c:dLbl>
            <c:dLbl>
              <c:idx val="139"/>
              <c:tx>
                <c:strRef>
                  <c:f>LandWS!$E$149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{BAE9563A-E371-4133-8386-DACE8E2B0730}</c15:txfldGUID>
                      <c15:f>LandWS!$E$149</c15:f>
                      <c15:dlblFieldTableCache>
                        <c:ptCount val="1"/>
                        <c:pt idx="0">
                          <c:v> </c:v>
                        </c:pt>
                      </c15:dlblFieldTableCache>
                    </c15:dlblFTEntry>
                  </c15:dlblFieldTable>
                  <c15:showDataLabelsRange val="0"/>
                </c:ext>
                <c:ext xmlns:c16="http://schemas.microsoft.com/office/drawing/2014/chart" uri="{C3380CC4-5D6E-409C-BE32-E72D297353CC}">
                  <c16:uniqueId val="{00000033-8DBE-440C-890B-4E9B5392AEE3}"/>
                </c:ext>
              </c:extLst>
            </c:dLbl>
            <c:dLbl>
              <c:idx val="140"/>
              <c:tx>
                <c:strRef>
                  <c:f>LandWS!$E$150</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{109CDC66-E9B2-480B-8AAE-3F9C7104C9E8}</c15:txfldGUID>
                      <c15:f>LandWS!$E$150</c15:f>
                      <c15:dlblFieldTableCache>
                        <c:ptCount val="1"/>
                        <c:pt idx="0">
                          <c:v>1990</c:v>
                        </c:pt>
                      </c15:dlblFieldTableCache>
                    </c15:dlblFTEntry>
                  </c15:dlblFieldTable>
                  <c15:showDataLabelsRange val="0"/>
                </c:ext>
                <c:ext xmlns:c16="http://schemas.microsoft.com/office/drawing/2014/chart" uri="{C3380CC4-5D6E-409C-BE32-E72D297353CC}">
                  <c16:uniqueId val="{00000034-8DBE-440C-890B-4E9B5392AEE3}"/>
                </c:ext>
              </c:extLst>
            </c:dLbl>
            <c:dLbl>
              <c:idx val="145"/>
              <c:tx>
                <c:strRef>
                  <c:f>LandWS!$E$155</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{A9DB3379-B87A-4B72-9228-0D8ECFA92FB5}</c15:txfldGUID>
                      <c15:f>LandWS!$E$155</c15:f>
                      <c15:dlblFieldTableCache>
                        <c:ptCount val="1"/>
                        <c:pt idx="0">
                          <c:v>1995</c:v>
                        </c:pt>
                      </c15:dlblFieldTableCache>
                    </c15:dlblFTEntry>
                  </c15:dlblFieldTable>
                  <c15:showDataLabelsRange val="0"/>
                </c:ext>
                <c:ext xmlns:c16="http://schemas.microsoft.com/office/drawing/2014/chart" uri="{C3380CC4-5D6E-409C-BE32-E72D297353CC}">
                  <c16:uniqueId val="{00000035-8DBE-440C-890B-4E9B5392AEE3}"/>
                </c:ext>
              </c:extLst>
            </c:dLbl>
            <c:dLbl>
              <c:idx val="147"/>
              <c:tx>
                <c:strRef>
                  <c:f>LandWS!$E$157</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{2D391F8B-46FE-4446-A3E6-D9E86D427423}</c15:txfldGUID>
                      <c15:f>LandWS!$E$157</c15:f>
                      <c15:dlblFieldTableCache>
                        <c:ptCount val="1"/>
                        <c:pt idx="0">
                          <c:v>1997</c:v>
                        </c:pt>
                      </c15:dlblFieldTableCache>
                    </c15:dlblFTEntry>
                  </c15:dlblFieldTable>
                  <c15:showDataLabelsRange val="0"/>
                </c:ext>
                <c:ext xmlns:c16="http://schemas.microsoft.com/office/drawing/2014/chart" uri="{C3380CC4-5D6E-409C-BE32-E72D297353CC}">
                  <c16:uniqueId val="{00000036-8DBE-440C-890B-4E9B5392AEE3}"/>
                </c:ext>
              </c:extLst>
            </c:dLbl>
            <c:dLbl>
              <c:idx val="148"/>
              <c:tx>
                <c:strRef>
                  <c:f>LandWS!$E$158</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{A6A088A8-488A-4171-9EEA-319BD62D5A61}</c15:txfldGUID>
                      <c15:f>LandWS!$E$158</c15:f>
                      <c15:dlblFieldTableCache>
                        <c:ptCount val="1"/>
                        <c:pt idx="0">
                          <c:v>1998</c:v>
                        </c:pt>
                      </c15:dlblFieldTableCache>
                    </c15:dlblFTEntry>
                  </c15:dlblFieldTable>
                  <c15:showDataLabelsRange val="0"/>
                </c:ext>
                <c:ext xmlns:c16="http://schemas.microsoft.com/office/drawing/2014/chart" uri="{C3380CC4-5D6E-409C-BE32-E72D297353CC}">
                  <c16:uniqueId val="{00000037-8DBE-440C-890B-4E9B5392AEE3}"/>
                </c:ext>
              </c:extLst>
            </c:dLbl>
            <c:dLbl>
              <c:idx val="150"/>
              <c:tx>
                <c:strRef>
                  <c:f>LandWS!$E$160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{891CEA13-EBEB-4F5C-A6DC-C756FD13C7B2}</c15:txfldGUID>
                      <c15:f>LandWS!$E$160</c15:f>
                      <c15:dlblFieldTableCache>
                        <c:ptCount val="1"/>
                        <c:pt idx="0">
                          <c:v>2000</c:v>
                        </c:pt>
                      </c15:dlblFieldTableCache>
                    </c15:dlblFTEntry>
                  </c15:dlblFieldTable>
                  <c15:showDataLabelsRange val="0"/>
                </c:ext>
                <c:ext xmlns:c16="http://schemas.microsoft.com/office/drawing/2014/chart" uri="{C3380CC4-5D6E-409C-BE32-E72D297353CC}">
                  <c16:uniqueId val="{00000038-8DBE-440C-890B-4E9B5392AEE3}"/>
                </c:ext>
              </c:extLst>
            </c:dLbl>
            <c:dLbl>
              <c:idx val="153"/>
              <c:tx>
                <c:strRef>
                  <c:f>LandWS!$E$163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{91C88A0E-BD3A-4D2B-B466-CE6A5F5230D2}</c15:txfldGUID>
                      <c15:f>LandWS!$E$163</c15:f>
                      <c15:dlblFieldTableCache>
                        <c:ptCount val="1"/>
                        <c:pt idx="0">
                          <c:v>2003</c:v>
                        </c:pt>
                      </c15:dlblFieldTableCache>
                    </c15:dlblFTEntry>
                  </c15:dlblFieldTable>
                  <c15:showDataLabelsRange val="0"/>
                </c:ext>
                <c:ext xmlns:c16="http://schemas.microsoft.com/office/drawing/2014/chart" uri="{C3380CC4-5D6E-409C-BE32-E72D297353CC}">
                  <c16:uniqueId val="{00000039-8DBE-440C-890B-4E9B5392AEE3}"/>
                </c:ext>
              </c:extLst>
            </c:dLbl>
            <c:dLbl>
              <c:idx val="155"/>
              <c:tx>
                <c:strRef>
                  <c:f>LandWS!$E$165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{3EFDC7C5-4E44-487D-AD99-9405A642A702}</c15:txfldGUID>
                      <c15:f>LandWS!$E$165</c15:f>
                      <c15:dlblFieldTableCache>
                        <c:ptCount val="1"/>
                        <c:pt idx="0">
                          <c:v>2005</c:v>
                        </c:pt>
                      </c15:dlblFieldTableCache>
                    </c15:dlblFTEntry>
                  </c15:dlblFieldTable>
                  <c15:showDataLabelsRange val="0"/>
                </c:ext>
                <c:ext xmlns:c16="http://schemas.microsoft.com/office/drawing/2014/chart" uri="{C3380CC4-5D6E-409C-BE32-E72D297353CC}">
                  <c16:uniqueId val="{0000003A-8DBE-440C-890B-4E9B5392AEE3}"/>
                </c:ext>
              </c:extLst>
            </c:dLbl>
            <c:dLbl>
              <c:idx val="157"/>
              <c:tx>
                <c:strRef>
                  <c:f>LandWS!$E$167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{BBE92979-DAA1-4927-B7ED-F91FD531970C}</c15:txfldGUID>
                      <c15:f>LandWS!$E$167</c15:f>
                      <c15:dlblFieldTableCache>
                        <c:ptCount val="1"/>
                        <c:pt idx="0">
                          <c:v>2007</c:v>
                        </c:pt>
                      </c15:dlblFieldTableCache>
                    </c15:dlblFTEntry>
                  </c15:dlblFieldTable>
                  <c15:showDataLabelsRange val="0"/>
                </c:ext>
                <c:ext xmlns:c16="http://schemas.microsoft.com/office/drawing/2014/chart" uri="{C3380CC4-5D6E-409C-BE32-E72D297353CC}">
                  <c16:uniqueId val="{0000003B-8DBE-440C-890B-4E9B5392AEE3}"/>
                </c:ext>
              </c:extLst>
            </c:dLbl>
            <c:dLbl>
              <c:idx val="160"/>
              <c:tx>
                <c:strRef>
                  <c:f>LandWS!$E$170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{8324FDAB-57C0-4DE0-B16C-61668C46A93A}</c15:txfldGUID>
                      <c15:f>LandWS!$E$170</c15:f>
                      <c15:dlblFieldTableCache>
                        <c:ptCount val="1"/>
                        <c:pt idx="0">
                          <c:v>2010</c:v>
                        </c:pt>
                      </c15:dlblFieldTableCache>
                    </c15:dlblFTEntry>
                  </c15:dlblFieldTable>
                  <c15:showDataLabelsRange val="0"/>
                </c:ext>
                <c:ext xmlns:c16="http://schemas.microsoft.com/office/drawing/2014/chart" uri="{C3380CC4-5D6E-409C-BE32-E72D297353CC}">
                  <c16:uniqueId val="{0000003C-8DBE-440C-890B-4E9B5392AEE3}"/>
                </c:ext>
              </c:extLst>
            </c:dLbl>
            <c:dLbl>
              <c:idx val="161"/>
              <c:tx>
                <c:strRef>
                  <c:f>LandWS!$E$171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{426773ED-8D1D-40D9-A588-551CD8C40674}</c15:txfldGUID>
                      <c15:f>LandWS!$E$171</c15:f>
                      <c15:dlblFieldTableCache>
                        <c:ptCount val="1"/>
                        <c:pt idx="0">
                          <c:v>2011</c:v>
                        </c:pt>
                      </c15:dlblFieldTableCache>
                    </c15:dlblFTEntry>
                  </c15:dlblFieldTable>
                  <c15:showDataLabelsRange val="0"/>
                </c:ext>
                <c:ext xmlns:c16="http://schemas.microsoft.com/office/drawing/2014/chart" uri="{C3380CC4-5D6E-409C-BE32-E72D297353CC}">
                  <c16:uniqueId val="{0000003D-8DBE-440C-890B-4E9B5392AEE3}"/>
                </c:ext>
              </c:extLst>
            </c:dLbl>
            <c:dLbl>
              <c:idx val="162"/>
              <c:tx>
                <c:strRef>
                  <c:f>LandWS!$E$172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{98E3DB24-DBA2-4A39-A994-8B72CB952E22}</c15:txfldGUID>
                      <c15:f>LandWS!$E$172</c15:f>
                      <c15:dlblFieldTableCache>
                        <c:ptCount val="1"/>
                        <c:pt idx="0">
                          <c:v>2012</c:v>
                        </c:pt>
                      </c15:dlblFieldTableCache>
                    </c15:dlblFTEntry>
                  </c15:dlblFieldTable>
                  <c15:showDataLabelsRange val="0"/>
                </c:ext>
                <c:ext xmlns:c16="http://schemas.microsoft.com/office/drawing/2014/chart" uri="{C3380CC4-5D6E-409C-BE32-E72D297353CC}">
                  <c16:uniqueId val="{0000003E-8DBE-440C-890B-4E9B5392AEE3}"/>
                </c:ext>
              </c:extLst>
            </c:dLbl>
            <c:dLbl>
              <c:idx val="165"/>
              <c:tx>
                <c:strRef>
                  <c:f>LandWS!$E$175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{9206D0EB-87E4-4987-A71C-F7154E269DEC}</c15:txfldGUID>
                      <c15:f>LandWS!$E$175</c15:f>
                      <c15:dlblFieldTableCache>
                        <c:ptCount val="1"/>
                      </c15:dlblFieldTableCache>
                    </c15:dlblFTEntry>
                  </c15:dlblFieldTable>
                  <c15:showDataLabelsRange val="0"/>
                </c:ext>
                <c:ext xmlns:c16="http://schemas.microsoft.com/office/drawing/2014/chart" uri="{C3380CC4-5D6E-409C-BE32-E72D297353CC}">
                  <c16:uniqueId val="{0000003F-8DBE-440C-890B-4E9B5392AEE3}"/>
                </c:ext>
              </c:extLst>
            </c:dLbl>
            <c:dLbl>
              <c:idx val="166"/>
              <c:tx>
                <c:strRef>
                  <c:f>LandWS!$E$176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{9A7EBBEA-6E11-47A8-8E74-D9B4D0017F13}</c15:txfldGUID>
                      <c15:f>LandWS!$E$176</c15:f>
                      <c15:dlblFieldTableCache>
                        <c:ptCount val="1"/>
                        <c:pt idx="0">
                          <c:v>2016</c:v>
                        </c:pt>
                      </c15:dlblFieldTableCache>
                    </c15:dlblFTEntry>
                  </c15:dlblFieldTable>
                  <c15:showDataLabelsRange val="0"/>
                </c:ext>
                <c:ext xmlns:c16="http://schemas.microsoft.com/office/drawing/2014/chart" uri="{C3380CC4-5D6E-409C-BE32-E72D297353CC}">
                  <c16:uniqueId val="{00000040-8DBE-440C-890B-4E9B5392AEE3}"/>
                </c:ext>
              </c:extLst>
            </c:dLbl>
            <c:dLbl>
              <c:idx val="167"/>
              <c:tx>
                <c:strRef>
                  <c:f>LandWS!$E$177</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{7D3F43A8-4684-438A-B045-D43E5C775EFD}</c15:txfldGUID>
                      <c15:f>LandWS!$E$177</c15:f>
                      <c15:dlblFieldTableCache>
                        <c:ptCount val="1"/>
                        <c:pt idx="0">
                          <c:v>2017</c:v>
                        </c:pt>
                      </c15:dlblFieldTableCache>
                    </c15:dlblFTEntry>
                  </c15:dlblFieldTable>
                  <c15:showDataLabelsRange val="0"/>
                </c:ext>
                <c:ext xmlns:c16="http://schemas.microsoft.com/office/drawing/2014/chart" uri="{C3380CC4-5D6E-409C-BE32-E72D297353CC}">
                  <c16:uniqueId val="{00000041-8DBE-440C-890B-4E9B5392AEE3}"/>
                </c:ext>
              </c:extLst>
            </c:dLbl>
            <c:dLbl>
              <c:idx val="168"/>
              <c:tx>
                <c:strRef>
                  <c:f>LandWS!$E$178</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{22A024DF-16F4-42B8-AFDE-3E7C1B064A27}</c15:txfldGUID>
                      <c15:f>LandWS!$E$178</c15:f>
                      <c15:dlblFieldTableCache>
                        <c:ptCount val="1"/>
                        <c:pt idx="0">
                          <c:v>2018</c:v>
                        </c:pt>
                      </c15:dlblFieldTableCache>
                    </c15:dlblFTEntry>
                  </c15:dlblFieldTable>
                  <c15:showDataLabelsRange val="0"/>
                </c:ext>
                <c:ext xmlns:c16="http://schemas.microsoft.com/office/drawing/2014/chart" uri="{C3380CC4-5D6E-409C-BE32-E72D297353CC}">
                  <c16:uniqueId val="{00000042-8DBE-440C-890B-4E9B5392AEE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LandWS!$B$100:$B$140</c:f>
              <c:numCache>
                <c:formatCode>0.0000_ </c:formatCode>
                <c:ptCount val="41"/>
                <c:pt idx="0">
                  <c:v>-5.6060606060606179E-4</c:v>
                </c:pt>
                <c:pt idx="1">
                  <c:v>1.1295454545454544E-2</c:v>
                </c:pt>
                <c:pt idx="2">
                  <c:v>7.0151515151515168E-3</c:v>
                </c:pt>
                <c:pt idx="3">
                  <c:v>-1.5212121212121213E-2</c:v>
                </c:pt>
                <c:pt idx="4">
                  <c:v>-3.5943181818181819E-2</c:v>
                </c:pt>
                <c:pt idx="5">
                  <c:v>-2.9094696969696968E-2</c:v>
                </c:pt>
                <c:pt idx="6">
                  <c:v>-1.3950757575757578E-2</c:v>
                </c:pt>
                <c:pt idx="7">
                  <c:v>8.4848484848484493E-4</c:v>
                </c:pt>
                <c:pt idx="8">
                  <c:v>-1.7007575757575777E-3</c:v>
                </c:pt>
                <c:pt idx="9">
                  <c:v>-2.0946969696969693E-2</c:v>
                </c:pt>
                <c:pt idx="10">
                  <c:v>-2.6886363636363632E-2</c:v>
                </c:pt>
                <c:pt idx="11">
                  <c:v>-1.6102272727272729E-2</c:v>
                </c:pt>
                <c:pt idx="12">
                  <c:v>-4.1477272727272751E-3</c:v>
                </c:pt>
                <c:pt idx="13">
                  <c:v>-3.7992424242424272E-3</c:v>
                </c:pt>
                <c:pt idx="14">
                  <c:v>-2.2462121212121211E-3</c:v>
                </c:pt>
                <c:pt idx="15">
                  <c:v>1.84280303030303E-2</c:v>
                </c:pt>
                <c:pt idx="16">
                  <c:v>2.4765151515151518E-2</c:v>
                </c:pt>
                <c:pt idx="17">
                  <c:v>1.405303030303031E-2</c:v>
                </c:pt>
                <c:pt idx="18">
                  <c:v>-1.2882575757575752E-2</c:v>
                </c:pt>
                <c:pt idx="19">
                  <c:v>-2.2621212121212111E-2</c:v>
                </c:pt>
                <c:pt idx="20">
                  <c:v>-1.0757575757575771E-3</c:v>
                </c:pt>
                <c:pt idx="21">
                  <c:v>1.849242424242422E-2</c:v>
                </c:pt>
                <c:pt idx="22">
                  <c:v>1.2049242424242421E-2</c:v>
                </c:pt>
                <c:pt idx="23">
                  <c:v>-1.4215909090909071E-2</c:v>
                </c:pt>
                <c:pt idx="24">
                  <c:v>-8.3371212121212054E-3</c:v>
                </c:pt>
                <c:pt idx="25">
                  <c:v>1.5151515151514555E-4</c:v>
                </c:pt>
                <c:pt idx="26">
                  <c:v>-1.2628787878787878E-2</c:v>
                </c:pt>
                <c:pt idx="27">
                  <c:v>-5.7651515151515287E-3</c:v>
                </c:pt>
                <c:pt idx="28">
                  <c:v>-1.0704545454545467E-2</c:v>
                </c:pt>
                <c:pt idx="29">
                  <c:v>-4.1060606060605992E-3</c:v>
                </c:pt>
                <c:pt idx="30">
                  <c:v>4.280303030303037E-3</c:v>
                </c:pt>
                <c:pt idx="31">
                  <c:v>5.8333333333333848E-4</c:v>
                </c:pt>
                <c:pt idx="32">
                  <c:v>1.0310606060606062E-2</c:v>
                </c:pt>
                <c:pt idx="33">
                  <c:v>9.7916666666666777E-3</c:v>
                </c:pt>
                <c:pt idx="34">
                  <c:v>2.8405303030303024E-2</c:v>
                </c:pt>
                <c:pt idx="35">
                  <c:v>3.8954545454545443E-2</c:v>
                </c:pt>
                <c:pt idx="36">
                  <c:v>2.4102272727272722E-2</c:v>
                </c:pt>
                <c:pt idx="37">
                  <c:v>2.9200757575757567E-2</c:v>
                </c:pt>
                <c:pt idx="38">
                  <c:v>1.5636363636363636E-2</c:v>
                </c:pt>
                <c:pt idx="39">
                  <c:v>1.1325757575757593E-3</c:v>
                </c:pt>
                <c:pt idx="40">
                  <c:v>1.7090909090909094E-2</c:v>
                </c:pt>
              </c:numCache>
            </c:numRef>
          </c:xVal>
          <c:yVal>
            <c:numRef>
              <c:f>LandWS!$C$100:$C$140</c:f>
              <c:numCache>
                <c:formatCode>0.00</c:formatCode>
                <c:ptCount val="41"/>
                <c:pt idx="0">
                  <c:v>4.787878787878788E-3</c:v>
                </c:pt>
                <c:pt idx="1">
                  <c:v>1.2742424242424237E-2</c:v>
                </c:pt>
                <c:pt idx="2">
                  <c:v>2.7378787878787877E-2</c:v>
                </c:pt>
                <c:pt idx="3">
                  <c:v>2.6772727272727271E-2</c:v>
                </c:pt>
                <c:pt idx="4">
                  <c:v>-3.0454545454545482E-3</c:v>
                </c:pt>
                <c:pt idx="5">
                  <c:v>-4.5113636363636363E-2</c:v>
                </c:pt>
                <c:pt idx="6">
                  <c:v>-6.1234848484848482E-2</c:v>
                </c:pt>
                <c:pt idx="7">
                  <c:v>-7.3015151515151519E-2</c:v>
                </c:pt>
                <c:pt idx="8">
                  <c:v>-5.9537878787878792E-2</c:v>
                </c:pt>
                <c:pt idx="9">
                  <c:v>-7.6416666666666674E-2</c:v>
                </c:pt>
                <c:pt idx="10">
                  <c:v>-0.10143181818181818</c:v>
                </c:pt>
                <c:pt idx="11">
                  <c:v>-0.13018939393939394</c:v>
                </c:pt>
                <c:pt idx="12">
                  <c:v>-0.13363636363636364</c:v>
                </c:pt>
                <c:pt idx="13">
                  <c:v>-0.13848484848484849</c:v>
                </c:pt>
                <c:pt idx="14">
                  <c:v>-0.14123484848484849</c:v>
                </c:pt>
                <c:pt idx="15">
                  <c:v>-0.14297727272727273</c:v>
                </c:pt>
                <c:pt idx="16">
                  <c:v>-0.10437878787878789</c:v>
                </c:pt>
                <c:pt idx="17">
                  <c:v>-9.3446969696969695E-2</c:v>
                </c:pt>
                <c:pt idx="18">
                  <c:v>-7.627272727272727E-2</c:v>
                </c:pt>
                <c:pt idx="19">
                  <c:v>-0.1192121212121212</c:v>
                </c:pt>
                <c:pt idx="20">
                  <c:v>-0.12151515151515149</c:v>
                </c:pt>
                <c:pt idx="21">
                  <c:v>-0.12136363636363635</c:v>
                </c:pt>
                <c:pt idx="22">
                  <c:v>-8.4530303030303053E-2</c:v>
                </c:pt>
                <c:pt idx="23">
                  <c:v>-9.7265151515151513E-2</c:v>
                </c:pt>
                <c:pt idx="24">
                  <c:v>-0.11296212121212119</c:v>
                </c:pt>
                <c:pt idx="25">
                  <c:v>-0.11393939393939392</c:v>
                </c:pt>
                <c:pt idx="26">
                  <c:v>-0.1126590909090909</c:v>
                </c:pt>
                <c:pt idx="27">
                  <c:v>-0.13919696969696968</c:v>
                </c:pt>
                <c:pt idx="28">
                  <c:v>-0.12418939393939396</c:v>
                </c:pt>
                <c:pt idx="29">
                  <c:v>-0.16060606060606061</c:v>
                </c:pt>
                <c:pt idx="30">
                  <c:v>-0.13240151515151516</c:v>
                </c:pt>
                <c:pt idx="31">
                  <c:v>-0.15204545454545454</c:v>
                </c:pt>
                <c:pt idx="32">
                  <c:v>-0.13123484848484848</c:v>
                </c:pt>
                <c:pt idx="33">
                  <c:v>-0.13142424242424242</c:v>
                </c:pt>
                <c:pt idx="34">
                  <c:v>-0.11165151515151513</c:v>
                </c:pt>
                <c:pt idx="35">
                  <c:v>-7.4613636363636368E-2</c:v>
                </c:pt>
                <c:pt idx="36">
                  <c:v>-3.374242424242424E-2</c:v>
                </c:pt>
                <c:pt idx="37">
                  <c:v>-2.6409090909090924E-2</c:v>
                </c:pt>
                <c:pt idx="38">
                  <c:v>2.4659090909090898E-2</c:v>
                </c:pt>
                <c:pt idx="39">
                  <c:v>4.8636363636363512E-3</c:v>
                </c:pt>
                <c:pt idx="40">
                  <c:v>2.6924242424242417E-2</c:v>
                </c:pt>
              </c:numCache>
            </c:numRef>
          </c:yVal>
          <c:smooth val="1"/>
          <c:extLst>
            <c:ext xmlns:c16="http://schemas.microsoft.com/office/drawing/2014/chart" uri="{C3380CC4-5D6E-409C-BE32-E72D297353CC}">
              <c16:uniqueId val="{00000043-8DBE-440C-890B-4E9B5392AEE3}"/>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from the year before to  year after, per year (degree celsius)</a:t>
                </a:r>
                <a:endParaRPr lang="zh-CN" altLang="zh-CN" sz="1200">
                  <a:effectLst/>
                </a:endParaRPr>
              </a:p>
            </c:rich>
          </c:tx>
          <c:layout>
            <c:manualLayout>
              <c:xMode val="edge"/>
              <c:yMode val="edge"/>
              <c:x val="0.21466110263818447"/>
              <c:y val="0.9566111296105064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Deviation from the 1961-1990 global norm (dgrees celsius)</a:t>
                </a:r>
                <a:endParaRPr lang="zh-CN" altLang="zh-CN" sz="1200">
                  <a:effectLst/>
                </a:endParaRPr>
              </a:p>
            </c:rich>
          </c:tx>
          <c:layout>
            <c:manualLayout>
              <c:xMode val="edge"/>
              <c:yMode val="edge"/>
              <c:x val="0"/>
              <c:y val="0.28421204021264657"/>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783045</xdr:colOff>
      <xdr:row>8</xdr:row>
      <xdr:rowOff>88900</xdr:rowOff>
    </xdr:from>
    <xdr:to>
      <xdr:col>15</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857001</xdr:colOff>
      <xdr:row>21</xdr:row>
      <xdr:rowOff>124197</xdr:rowOff>
    </xdr:from>
    <xdr:ext cx="2232563" cy="68223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1940637" y="4197433"/>
          <a:ext cx="223256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This series, HadCRUT4, is modified using estimates of  changes taking place in those parts of the world which are not well monitored. </a:t>
          </a:r>
        </a:p>
      </xdr:txBody>
    </xdr:sp>
    <xdr:clientData/>
  </xdr:oneCellAnchor>
  <xdr:oneCellAnchor>
    <xdr:from>
      <xdr:col>6</xdr:col>
      <xdr:colOff>838198</xdr:colOff>
      <xdr:row>17</xdr:row>
      <xdr:rowOff>156853</xdr:rowOff>
    </xdr:from>
    <xdr:ext cx="2692732" cy="53476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1921834" y="3454235"/>
          <a:ext cx="2692732"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However, because the source of data varies the particular peaks and troughs of greatest and least acceleration do not coincide.</a:t>
          </a:r>
        </a:p>
      </xdr:txBody>
    </xdr:sp>
    <xdr:clientData/>
  </xdr:oneCellAnchor>
  <xdr:oneCellAnchor>
    <xdr:from>
      <xdr:col>7</xdr:col>
      <xdr:colOff>5938</xdr:colOff>
      <xdr:row>13</xdr:row>
      <xdr:rowOff>30184</xdr:rowOff>
    </xdr:from>
    <xdr:ext cx="2240479" cy="829714"/>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1948556" y="2551711"/>
          <a:ext cx="2240479" cy="829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Like other temperature data series this data is a smoothed average of observations from five years before to up to five years after the date shown.</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783045</xdr:colOff>
      <xdr:row>9</xdr:row>
      <xdr:rowOff>88900</xdr:rowOff>
    </xdr:from>
    <xdr:to>
      <xdr:col>15</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838198</xdr:colOff>
      <xdr:row>14</xdr:row>
      <xdr:rowOff>87581</xdr:rowOff>
    </xdr:from>
    <xdr:ext cx="2692732" cy="829714"/>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921834" y="2803072"/>
          <a:ext cx="2692732" cy="829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zh-CN" sz="1000"/>
            <a:t>Just like the NASA data, the general pattern here in land mirrors that in land and ocean, but the extent of change is greater. The recent years also an acceleration in the temperature measured in this way.</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783045</xdr:colOff>
      <xdr:row>8</xdr:row>
      <xdr:rowOff>88900</xdr:rowOff>
    </xdr:from>
    <xdr:to>
      <xdr:col>15</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209301</xdr:colOff>
      <xdr:row>38</xdr:row>
      <xdr:rowOff>174997</xdr:rowOff>
    </xdr:from>
    <xdr:ext cx="2232563" cy="97719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147301" y="7413997"/>
          <a:ext cx="2232563"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 worldwide temperature went down during the Second World War, and then rose after the war until 1957. Temperatures in the 1960s fluctuated, but since the 1970s, it went up and up.</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783045</xdr:colOff>
      <xdr:row>9</xdr:row>
      <xdr:rowOff>88900</xdr:rowOff>
    </xdr:from>
    <xdr:to>
      <xdr:col>15</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682828</xdr:colOff>
      <xdr:row>40</xdr:row>
      <xdr:rowOff>68779</xdr:rowOff>
    </xdr:from>
    <xdr:ext cx="3598225" cy="112466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5202392" y="7827324"/>
          <a:ext cx="3598225" cy="1124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t>The temperature in land dropped during the Second World War, and then rose in the early 1950s, dropping again in the late 1950s. The same went for the 1960s, in which the first half saw a rise in the temperature and the second half saw the decline. But since the 1970s average land temperatures globally continued rising. The growth in the speed of warming peaked in 1975</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28</v>
      </c>
    </row>
    <row r="4" spans="2:3">
      <c r="B4" s="13" t="s">
        <v>1</v>
      </c>
      <c r="C4" s="3" t="s">
        <v>3</v>
      </c>
    </row>
    <row r="6" spans="2:3" ht="26.4">
      <c r="B6" s="13" t="s">
        <v>11</v>
      </c>
      <c r="C6" s="3" t="s">
        <v>15</v>
      </c>
    </row>
    <row r="8" spans="2:3" ht="26.4">
      <c r="B8" s="13" t="s">
        <v>12</v>
      </c>
      <c r="C8" s="3" t="s">
        <v>17</v>
      </c>
    </row>
    <row r="9" spans="2:3">
      <c r="B9" s="13"/>
    </row>
    <row r="10" spans="2:3" ht="26.4">
      <c r="B10" s="13" t="s">
        <v>24</v>
      </c>
      <c r="C10" s="3" t="s">
        <v>22</v>
      </c>
    </row>
    <row r="11" spans="2:3">
      <c r="B11" s="13"/>
    </row>
    <row r="12" spans="2:3" ht="27" thickBot="1">
      <c r="B12" s="18" t="s">
        <v>25</v>
      </c>
      <c r="C12" s="7" t="s">
        <v>26</v>
      </c>
    </row>
    <row r="13" spans="2:3" ht="13.8" thickTop="1"/>
    <row r="14" spans="2:3">
      <c r="B14" s="1" t="s">
        <v>2</v>
      </c>
    </row>
  </sheetData>
  <phoneticPr fontId="3" type="noConversion"/>
  <hyperlinks>
    <hyperlink ref="B14" r:id="rId1"/>
    <hyperlink ref="B6" location="LandOceanW!A1" display="LandOceanW"/>
    <hyperlink ref="B4" location="Metadata!A1" display="Metadata"/>
    <hyperlink ref="B8" location="LandW!A1" display="LandW"/>
    <hyperlink ref="B10" location="LandOceanWS!A1" display="LandOceanWS"/>
    <hyperlink ref="B12" location="LandWS!A1" display="LandWS"/>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13</v>
      </c>
    </row>
    <row r="2" spans="1:3" ht="13.8" thickBot="1">
      <c r="B2" s="4"/>
      <c r="C2" s="2"/>
    </row>
    <row r="3" spans="1:3" ht="40.799999999999997" customHeight="1" thickTop="1">
      <c r="B3" s="5" t="s">
        <v>5</v>
      </c>
      <c r="C3" s="2"/>
    </row>
    <row r="4" spans="1:3">
      <c r="C4" s="2"/>
    </row>
    <row r="5" spans="1:3" ht="92.4">
      <c r="B5" s="3" t="s">
        <v>30</v>
      </c>
    </row>
    <row r="6" spans="1:3" ht="13.8" thickBot="1">
      <c r="B6" s="4"/>
      <c r="C6" s="2"/>
    </row>
    <row r="7" spans="1:3" ht="13.8" thickTop="1">
      <c r="B7" s="1"/>
      <c r="C7" s="2"/>
    </row>
    <row r="8" spans="1:3">
      <c r="C8" s="2"/>
    </row>
    <row r="9" spans="1:3">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0" style="8" bestFit="1" customWidth="1"/>
    <col min="4" max="4" width="30" style="8" customWidth="1"/>
    <col min="5" max="5" width="12.81640625" style="8" customWidth="1"/>
    <col min="6" max="6" width="11.26953125" style="8" customWidth="1"/>
    <col min="7" max="11" width="10.26953125" style="8" customWidth="1"/>
    <col min="12" max="16384" width="11.26953125" style="8"/>
  </cols>
  <sheetData>
    <row r="1" spans="1:5" ht="15" customHeight="1">
      <c r="A1" s="10" t="s">
        <v>0</v>
      </c>
    </row>
    <row r="3" spans="1:5" ht="15" customHeight="1">
      <c r="A3" s="9" t="s">
        <v>16</v>
      </c>
    </row>
    <row r="5" spans="1:5" ht="15" customHeight="1">
      <c r="A5" s="8" t="s">
        <v>29</v>
      </c>
    </row>
    <row r="6" spans="1:5" ht="15" customHeight="1">
      <c r="A6" s="8" t="s">
        <v>8</v>
      </c>
    </row>
    <row r="7" spans="1:5" ht="15" customHeight="1" thickBot="1">
      <c r="A7" s="11"/>
      <c r="B7" s="15"/>
      <c r="C7" s="11"/>
      <c r="D7" s="11"/>
      <c r="E7" s="11"/>
    </row>
    <row r="8" spans="1:5" ht="15" customHeight="1" thickTop="1">
      <c r="A8" s="12" t="s">
        <v>4</v>
      </c>
      <c r="B8" s="16" t="s">
        <v>10</v>
      </c>
      <c r="C8" s="12" t="s">
        <v>14</v>
      </c>
      <c r="D8" s="12" t="s">
        <v>9</v>
      </c>
      <c r="E8" s="12" t="s">
        <v>6</v>
      </c>
    </row>
    <row r="9" spans="1:5" ht="15" customHeight="1">
      <c r="A9" s="8">
        <v>1850</v>
      </c>
      <c r="B9" s="17">
        <f>C10-C9</f>
        <v>-1.4500000000000013E-2</v>
      </c>
      <c r="C9" s="21">
        <f>AVERAGE(D4:D14)</f>
        <v>-0.28650000000000003</v>
      </c>
      <c r="D9" s="21">
        <v>-0.39</v>
      </c>
      <c r="E9" s="8">
        <v>1850</v>
      </c>
    </row>
    <row r="10" spans="1:5" ht="15" customHeight="1">
      <c r="A10" s="8">
        <v>1851</v>
      </c>
      <c r="B10" s="17">
        <f t="shared" ref="B10:B73" si="0">(C11-C9)/2</f>
        <v>-1.8812499999999982E-2</v>
      </c>
      <c r="C10" s="21">
        <f>AVERAGE(D5:D15)</f>
        <v>-0.30100000000000005</v>
      </c>
      <c r="D10" s="21">
        <v>-0.224</v>
      </c>
    </row>
    <row r="11" spans="1:5" ht="15" customHeight="1">
      <c r="A11" s="8">
        <v>1852</v>
      </c>
      <c r="B11" s="17">
        <f t="shared" si="0"/>
        <v>-1.6999999999999987E-2</v>
      </c>
      <c r="C11" s="21">
        <f t="shared" ref="C11:C73" si="1">AVERAGE(D6:D16)</f>
        <v>-0.324125</v>
      </c>
      <c r="D11" s="21">
        <v>-0.26200000000000001</v>
      </c>
    </row>
    <row r="12" spans="1:5" ht="15" customHeight="1">
      <c r="A12" s="8">
        <v>1853</v>
      </c>
      <c r="B12" s="17">
        <f t="shared" si="0"/>
        <v>-6.6875000000000129E-3</v>
      </c>
      <c r="C12" s="21">
        <f t="shared" si="1"/>
        <v>-0.33500000000000002</v>
      </c>
      <c r="D12" s="21">
        <v>-0.32200000000000001</v>
      </c>
    </row>
    <row r="13" spans="1:5" ht="15" customHeight="1">
      <c r="A13" s="8">
        <v>1854</v>
      </c>
      <c r="B13" s="17">
        <f t="shared" si="0"/>
        <v>-6.7727272727272636E-3</v>
      </c>
      <c r="C13" s="21">
        <f t="shared" si="1"/>
        <v>-0.33750000000000002</v>
      </c>
      <c r="D13" s="21">
        <v>-0.26100000000000001</v>
      </c>
    </row>
    <row r="14" spans="1:5" ht="15" customHeight="1">
      <c r="A14" s="8">
        <v>1855</v>
      </c>
      <c r="B14" s="17">
        <f t="shared" si="0"/>
        <v>-1.0022727272727266E-2</v>
      </c>
      <c r="C14" s="21">
        <f t="shared" si="1"/>
        <v>-0.34854545454545455</v>
      </c>
      <c r="D14" s="21">
        <v>-0.26</v>
      </c>
    </row>
    <row r="15" spans="1:5" ht="15" customHeight="1">
      <c r="A15" s="8">
        <v>1856</v>
      </c>
      <c r="B15" s="17">
        <f t="shared" si="0"/>
        <v>-2.0954545454545448E-2</v>
      </c>
      <c r="C15" s="21">
        <f t="shared" si="1"/>
        <v>-0.35754545454545456</v>
      </c>
      <c r="D15" s="21">
        <v>-0.38800000000000001</v>
      </c>
    </row>
    <row r="16" spans="1:5" ht="15" customHeight="1">
      <c r="A16" s="8">
        <v>1857</v>
      </c>
      <c r="B16" s="17">
        <f t="shared" si="0"/>
        <v>-2.2318181818181793E-2</v>
      </c>
      <c r="C16" s="21">
        <f t="shared" si="1"/>
        <v>-0.39045454545454544</v>
      </c>
      <c r="D16" s="21">
        <v>-0.48599999999999999</v>
      </c>
    </row>
    <row r="17" spans="1:5" ht="15" customHeight="1">
      <c r="A17" s="8">
        <v>1858</v>
      </c>
      <c r="B17" s="17">
        <f t="shared" si="0"/>
        <v>-1.3000000000000012E-2</v>
      </c>
      <c r="C17" s="21">
        <f t="shared" si="1"/>
        <v>-0.40218181818181814</v>
      </c>
      <c r="D17" s="21">
        <v>-0.42199999999999999</v>
      </c>
    </row>
    <row r="18" spans="1:5" ht="15" customHeight="1">
      <c r="A18" s="8">
        <v>1859</v>
      </c>
      <c r="B18" s="17">
        <f t="shared" si="0"/>
        <v>-1.0909090909090924E-2</v>
      </c>
      <c r="C18" s="21">
        <f t="shared" si="1"/>
        <v>-0.41645454545454547</v>
      </c>
      <c r="D18" s="21">
        <v>-0.36</v>
      </c>
    </row>
    <row r="19" spans="1:5" ht="15" customHeight="1">
      <c r="A19" s="8">
        <v>1860</v>
      </c>
      <c r="B19" s="17">
        <f t="shared" si="0"/>
        <v>-6.0909090909090913E-3</v>
      </c>
      <c r="C19" s="21">
        <f t="shared" si="1"/>
        <v>-0.42399999999999999</v>
      </c>
      <c r="D19" s="21">
        <v>-0.45900000000000002</v>
      </c>
    </row>
    <row r="20" spans="1:5" ht="15" customHeight="1">
      <c r="A20" s="8">
        <v>1861</v>
      </c>
      <c r="B20" s="17">
        <f t="shared" si="0"/>
        <v>-1.2272727272727157E-3</v>
      </c>
      <c r="C20" s="21">
        <f t="shared" si="1"/>
        <v>-0.42863636363636365</v>
      </c>
      <c r="D20" s="21">
        <v>-0.48899999999999999</v>
      </c>
    </row>
    <row r="21" spans="1:5" ht="15" customHeight="1">
      <c r="A21" s="8">
        <v>1862</v>
      </c>
      <c r="B21" s="17">
        <f t="shared" si="0"/>
        <v>1.0454545454545439E-2</v>
      </c>
      <c r="C21" s="21">
        <f t="shared" si="1"/>
        <v>-0.42645454545454542</v>
      </c>
      <c r="D21" s="21">
        <v>-0.58599999999999997</v>
      </c>
    </row>
    <row r="22" spans="1:5" ht="15" customHeight="1">
      <c r="A22" s="8">
        <v>1863</v>
      </c>
      <c r="B22" s="17">
        <f t="shared" si="0"/>
        <v>1.4545454545454556E-2</v>
      </c>
      <c r="C22" s="21">
        <f t="shared" si="1"/>
        <v>-0.40772727272727277</v>
      </c>
      <c r="D22" s="21">
        <v>-0.39100000000000001</v>
      </c>
    </row>
    <row r="23" spans="1:5" ht="15" customHeight="1">
      <c r="A23" s="8">
        <v>1864</v>
      </c>
      <c r="B23" s="17">
        <f t="shared" si="0"/>
        <v>5.9090909090909471E-3</v>
      </c>
      <c r="C23" s="21">
        <f t="shared" si="1"/>
        <v>-0.39736363636363631</v>
      </c>
      <c r="D23" s="21">
        <v>-0.47899999999999998</v>
      </c>
    </row>
    <row r="24" spans="1:5" ht="15" customHeight="1">
      <c r="A24" s="8">
        <v>1865</v>
      </c>
      <c r="B24" s="17">
        <f t="shared" si="0"/>
        <v>5.1363636363636611E-3</v>
      </c>
      <c r="C24" s="21">
        <f t="shared" si="1"/>
        <v>-0.39590909090909088</v>
      </c>
      <c r="D24" s="21">
        <v>-0.34399999999999997</v>
      </c>
    </row>
    <row r="25" spans="1:5" ht="15" customHeight="1">
      <c r="A25" s="8">
        <v>1866</v>
      </c>
      <c r="B25" s="17">
        <f t="shared" si="0"/>
        <v>1.2181818181818183E-2</v>
      </c>
      <c r="C25" s="21">
        <f t="shared" si="1"/>
        <v>-0.38709090909090899</v>
      </c>
      <c r="D25" s="21">
        <v>-0.311</v>
      </c>
    </row>
    <row r="26" spans="1:5" ht="15" customHeight="1">
      <c r="A26" s="8">
        <v>1867</v>
      </c>
      <c r="B26" s="17">
        <f t="shared" si="0"/>
        <v>2.0772727272727248E-2</v>
      </c>
      <c r="C26" s="21">
        <f t="shared" si="1"/>
        <v>-0.37154545454545451</v>
      </c>
      <c r="D26" s="21">
        <v>-0.36399999999999999</v>
      </c>
    </row>
    <row r="27" spans="1:5" ht="15" customHeight="1">
      <c r="A27" s="8">
        <v>1868</v>
      </c>
      <c r="B27" s="17">
        <f t="shared" si="0"/>
        <v>1.3181818181818183E-2</v>
      </c>
      <c r="C27" s="21">
        <f t="shared" si="1"/>
        <v>-0.34554545454545449</v>
      </c>
      <c r="D27" s="21">
        <v>-0.28000000000000003</v>
      </c>
    </row>
    <row r="28" spans="1:5" ht="15" customHeight="1">
      <c r="A28" s="8">
        <v>1869</v>
      </c>
      <c r="B28" s="17">
        <f t="shared" si="0"/>
        <v>4.7727272727272341E-3</v>
      </c>
      <c r="C28" s="21">
        <f t="shared" si="1"/>
        <v>-0.34518181818181815</v>
      </c>
      <c r="D28" s="21">
        <v>-0.308</v>
      </c>
    </row>
    <row r="29" spans="1:5" ht="15" customHeight="1">
      <c r="A29" s="8">
        <v>1870</v>
      </c>
      <c r="B29" s="17">
        <f t="shared" si="0"/>
        <v>2.5454545454544897E-3</v>
      </c>
      <c r="C29" s="21">
        <f t="shared" si="1"/>
        <v>-0.33600000000000002</v>
      </c>
      <c r="D29" s="21">
        <v>-0.34399999999999997</v>
      </c>
    </row>
    <row r="30" spans="1:5" ht="15" customHeight="1">
      <c r="A30" s="8">
        <v>1871</v>
      </c>
      <c r="B30" s="17">
        <f t="shared" si="0"/>
        <v>8.2272727272727497E-3</v>
      </c>
      <c r="C30" s="21">
        <f t="shared" si="1"/>
        <v>-0.34009090909090917</v>
      </c>
      <c r="D30" s="21">
        <v>-0.36199999999999999</v>
      </c>
    </row>
    <row r="31" spans="1:5" ht="15" customHeight="1">
      <c r="A31" s="8">
        <v>1872</v>
      </c>
      <c r="B31" s="17">
        <f t="shared" si="0"/>
        <v>2.6954545454545453E-2</v>
      </c>
      <c r="C31" s="21">
        <f t="shared" si="1"/>
        <v>-0.31954545454545452</v>
      </c>
      <c r="D31" s="21">
        <v>-0.318</v>
      </c>
      <c r="E31" s="8">
        <v>1872</v>
      </c>
    </row>
    <row r="32" spans="1:5" ht="15" customHeight="1">
      <c r="A32" s="8">
        <v>1873</v>
      </c>
      <c r="B32" s="17">
        <f t="shared" si="0"/>
        <v>1.7545454545454503E-2</v>
      </c>
      <c r="C32" s="21">
        <f t="shared" si="1"/>
        <v>-0.28618181818181826</v>
      </c>
      <c r="D32" s="21">
        <v>-0.3</v>
      </c>
    </row>
    <row r="33" spans="1:5" ht="15" customHeight="1">
      <c r="A33" s="8">
        <v>1874</v>
      </c>
      <c r="B33" s="17">
        <f t="shared" si="0"/>
        <v>1.7272727272727717E-3</v>
      </c>
      <c r="C33" s="21">
        <f t="shared" si="1"/>
        <v>-0.28445454545454552</v>
      </c>
      <c r="D33" s="21">
        <v>-0.38700000000000001</v>
      </c>
    </row>
    <row r="34" spans="1:5" ht="15" customHeight="1">
      <c r="A34" s="8">
        <v>1875</v>
      </c>
      <c r="B34" s="17">
        <f t="shared" si="0"/>
        <v>6.1363636363636342E-3</v>
      </c>
      <c r="C34" s="21">
        <f t="shared" si="1"/>
        <v>-0.28272727272727272</v>
      </c>
      <c r="D34" s="21">
        <v>-0.378</v>
      </c>
    </row>
    <row r="35" spans="1:5" ht="15" customHeight="1">
      <c r="A35" s="8">
        <v>1876</v>
      </c>
      <c r="B35" s="17">
        <f t="shared" si="0"/>
        <v>8.6818181818181517E-3</v>
      </c>
      <c r="C35" s="21">
        <f t="shared" si="1"/>
        <v>-0.27218181818181825</v>
      </c>
      <c r="D35" s="21">
        <v>-0.38900000000000001</v>
      </c>
    </row>
    <row r="36" spans="1:5" ht="15" customHeight="1">
      <c r="A36" s="8">
        <v>1877</v>
      </c>
      <c r="B36" s="17">
        <f t="shared" si="0"/>
        <v>2.3181818181818303E-3</v>
      </c>
      <c r="C36" s="21">
        <f t="shared" si="1"/>
        <v>-0.26536363636363641</v>
      </c>
      <c r="D36" s="21">
        <v>-8.5000000000000006E-2</v>
      </c>
    </row>
    <row r="37" spans="1:5" ht="15" customHeight="1">
      <c r="A37" s="8">
        <v>1878</v>
      </c>
      <c r="B37" s="17">
        <f t="shared" si="0"/>
        <v>-1.0272727272727239E-2</v>
      </c>
      <c r="C37" s="21">
        <f t="shared" si="1"/>
        <v>-0.26754545454545459</v>
      </c>
      <c r="D37" s="21">
        <v>3.0000000000000001E-3</v>
      </c>
    </row>
    <row r="38" spans="1:5" ht="15" customHeight="1">
      <c r="A38" s="8">
        <v>1879</v>
      </c>
      <c r="B38" s="17">
        <f t="shared" si="0"/>
        <v>-1.3636363636363613E-2</v>
      </c>
      <c r="C38" s="21">
        <f t="shared" si="1"/>
        <v>-0.28590909090909089</v>
      </c>
      <c r="D38" s="21">
        <v>-0.26100000000000001</v>
      </c>
    </row>
    <row r="39" spans="1:5" ht="15" customHeight="1">
      <c r="A39" s="8">
        <v>1880</v>
      </c>
      <c r="B39" s="17">
        <f t="shared" si="0"/>
        <v>-7.9090909090909212E-3</v>
      </c>
      <c r="C39" s="21">
        <f t="shared" si="1"/>
        <v>-0.29481818181818181</v>
      </c>
      <c r="D39" s="21">
        <v>-0.28899999999999998</v>
      </c>
      <c r="E39" s="8" t="s">
        <v>7</v>
      </c>
    </row>
    <row r="40" spans="1:5" ht="15" customHeight="1">
      <c r="A40" s="8">
        <v>1881</v>
      </c>
      <c r="B40" s="17">
        <f t="shared" si="0"/>
        <v>-8.2272727272727497E-3</v>
      </c>
      <c r="C40" s="21">
        <f t="shared" si="1"/>
        <v>-0.30172727272727273</v>
      </c>
      <c r="D40" s="21">
        <v>-0.22800000000000001</v>
      </c>
      <c r="E40" s="8">
        <v>1881</v>
      </c>
    </row>
    <row r="41" spans="1:5" ht="15" customHeight="1">
      <c r="A41" s="8">
        <v>1882</v>
      </c>
      <c r="B41" s="17">
        <f t="shared" si="0"/>
        <v>-1.6454545454545472E-2</v>
      </c>
      <c r="C41" s="21">
        <f t="shared" si="1"/>
        <v>-0.31127272727272731</v>
      </c>
      <c r="D41" s="21">
        <v>-0.28699999999999998</v>
      </c>
    </row>
    <row r="42" spans="1:5" ht="15" customHeight="1">
      <c r="A42" s="8">
        <v>1883</v>
      </c>
      <c r="B42" s="17">
        <f t="shared" si="0"/>
        <v>-2.1272727272727276E-2</v>
      </c>
      <c r="C42" s="21">
        <f t="shared" si="1"/>
        <v>-0.33463636363636368</v>
      </c>
      <c r="D42" s="21">
        <v>-0.34200000000000003</v>
      </c>
    </row>
    <row r="43" spans="1:5" ht="15" customHeight="1">
      <c r="A43" s="8">
        <v>1884</v>
      </c>
      <c r="B43" s="17">
        <f t="shared" si="0"/>
        <v>-1.8545454545454532E-2</v>
      </c>
      <c r="C43" s="21">
        <f t="shared" si="1"/>
        <v>-0.35381818181818186</v>
      </c>
      <c r="D43" s="21">
        <v>-0.502</v>
      </c>
    </row>
    <row r="44" spans="1:5" ht="15" customHeight="1">
      <c r="A44" s="8">
        <v>1885</v>
      </c>
      <c r="B44" s="17">
        <f t="shared" si="0"/>
        <v>-1.2499999999999956E-2</v>
      </c>
      <c r="C44" s="21">
        <f t="shared" si="1"/>
        <v>-0.37172727272727274</v>
      </c>
      <c r="D44" s="21">
        <v>-0.48499999999999999</v>
      </c>
    </row>
    <row r="45" spans="1:5" ht="15" customHeight="1">
      <c r="A45" s="8">
        <v>1886</v>
      </c>
      <c r="B45" s="17">
        <f t="shared" si="0"/>
        <v>-1.4636363636363642E-2</v>
      </c>
      <c r="C45" s="21">
        <f t="shared" si="1"/>
        <v>-0.37881818181818178</v>
      </c>
      <c r="D45" s="21">
        <v>-0.45400000000000001</v>
      </c>
    </row>
    <row r="46" spans="1:5" ht="15" customHeight="1">
      <c r="A46" s="8">
        <v>1887</v>
      </c>
      <c r="B46" s="17">
        <f t="shared" si="0"/>
        <v>-1.809090909090913E-2</v>
      </c>
      <c r="C46" s="21">
        <f t="shared" si="1"/>
        <v>-0.40100000000000002</v>
      </c>
      <c r="D46" s="21">
        <v>-0.49399999999999999</v>
      </c>
    </row>
    <row r="47" spans="1:5" ht="15" customHeight="1">
      <c r="A47" s="8">
        <v>1888</v>
      </c>
      <c r="B47" s="17">
        <f t="shared" si="0"/>
        <v>-1.0227272727272751E-2</v>
      </c>
      <c r="C47" s="21">
        <f t="shared" si="1"/>
        <v>-0.41500000000000004</v>
      </c>
      <c r="D47" s="21">
        <v>-0.34200000000000003</v>
      </c>
    </row>
    <row r="48" spans="1:5" ht="15" customHeight="1">
      <c r="A48" s="8">
        <v>1889</v>
      </c>
      <c r="B48" s="17">
        <f t="shared" si="0"/>
        <v>2.4090909090909163E-3</v>
      </c>
      <c r="C48" s="21">
        <f t="shared" si="1"/>
        <v>-0.42145454545454553</v>
      </c>
      <c r="D48" s="21">
        <v>-0.20799999999999999</v>
      </c>
    </row>
    <row r="49" spans="1:5" ht="15" customHeight="1">
      <c r="A49" s="8">
        <v>1890</v>
      </c>
      <c r="B49" s="17">
        <f t="shared" si="0"/>
        <v>1.8045454545454614E-2</v>
      </c>
      <c r="C49" s="21">
        <f t="shared" si="1"/>
        <v>-0.4101818181818182</v>
      </c>
      <c r="D49" s="21">
        <v>-0.45800000000000002</v>
      </c>
    </row>
    <row r="50" spans="1:5" ht="15" customHeight="1">
      <c r="A50" s="8">
        <v>1891</v>
      </c>
      <c r="B50" s="17">
        <f t="shared" si="0"/>
        <v>2.3136363636363649E-2</v>
      </c>
      <c r="C50" s="21">
        <f t="shared" si="1"/>
        <v>-0.3853636363636363</v>
      </c>
      <c r="D50" s="21">
        <v>-0.36699999999999999</v>
      </c>
    </row>
    <row r="51" spans="1:5" ht="15" customHeight="1">
      <c r="A51" s="8">
        <v>1892</v>
      </c>
      <c r="B51" s="17">
        <f t="shared" si="0"/>
        <v>1.290909090909087E-2</v>
      </c>
      <c r="C51" s="21">
        <f t="shared" si="1"/>
        <v>-0.3639090909090909</v>
      </c>
      <c r="D51" s="21">
        <v>-0.47199999999999998</v>
      </c>
    </row>
    <row r="52" spans="1:5" ht="15" customHeight="1">
      <c r="A52" s="8">
        <v>1893</v>
      </c>
      <c r="B52" s="17">
        <f t="shared" si="0"/>
        <v>4.0909090909090895E-3</v>
      </c>
      <c r="C52" s="21">
        <f t="shared" si="1"/>
        <v>-0.35954545454545456</v>
      </c>
      <c r="D52" s="21">
        <v>-0.441</v>
      </c>
    </row>
    <row r="53" spans="1:5" ht="15" customHeight="1">
      <c r="A53" s="8">
        <v>1894</v>
      </c>
      <c r="B53" s="17">
        <f t="shared" si="0"/>
        <v>3.0000000000000027E-3</v>
      </c>
      <c r="C53" s="21">
        <f t="shared" si="1"/>
        <v>-0.35572727272727273</v>
      </c>
      <c r="D53" s="21">
        <v>-0.41299999999999998</v>
      </c>
    </row>
    <row r="54" spans="1:5" ht="15" customHeight="1">
      <c r="A54" s="8">
        <v>1895</v>
      </c>
      <c r="B54" s="17">
        <f t="shared" si="0"/>
        <v>1.1454545454545439E-2</v>
      </c>
      <c r="C54" s="21">
        <f t="shared" si="1"/>
        <v>-0.35354545454545455</v>
      </c>
      <c r="D54" s="21">
        <v>-0.378</v>
      </c>
    </row>
    <row r="55" spans="1:5" ht="15" customHeight="1">
      <c r="A55" s="8">
        <v>1896</v>
      </c>
      <c r="B55" s="17">
        <f t="shared" si="0"/>
        <v>9.8181818181818092E-3</v>
      </c>
      <c r="C55" s="21">
        <f t="shared" si="1"/>
        <v>-0.33281818181818185</v>
      </c>
      <c r="D55" s="21">
        <v>-0.21199999999999999</v>
      </c>
    </row>
    <row r="56" spans="1:5" ht="15" customHeight="1">
      <c r="A56" s="8">
        <v>1897</v>
      </c>
      <c r="B56" s="17">
        <f t="shared" si="0"/>
        <v>9.0909090909085943E-5</v>
      </c>
      <c r="C56" s="21">
        <f t="shared" si="1"/>
        <v>-0.33390909090909093</v>
      </c>
      <c r="D56" s="21">
        <v>-0.218</v>
      </c>
    </row>
    <row r="57" spans="1:5" ht="15" customHeight="1">
      <c r="A57" s="8">
        <v>1898</v>
      </c>
      <c r="B57" s="17">
        <f t="shared" si="0"/>
        <v>-2.4999999999999745E-3</v>
      </c>
      <c r="C57" s="21">
        <f t="shared" si="1"/>
        <v>-0.33263636363636367</v>
      </c>
      <c r="D57" s="21">
        <v>-0.44600000000000001</v>
      </c>
    </row>
    <row r="58" spans="1:5" ht="15" customHeight="1">
      <c r="A58" s="8">
        <v>1899</v>
      </c>
      <c r="B58" s="17">
        <f t="shared" si="0"/>
        <v>-4.5454545454542972E-5</v>
      </c>
      <c r="C58" s="21">
        <f t="shared" si="1"/>
        <v>-0.33890909090909088</v>
      </c>
      <c r="D58" s="21">
        <v>-0.3</v>
      </c>
    </row>
    <row r="59" spans="1:5" ht="15" customHeight="1">
      <c r="A59" s="8">
        <v>1900</v>
      </c>
      <c r="B59" s="17">
        <f t="shared" si="0"/>
        <v>8.4090909090908939E-3</v>
      </c>
      <c r="C59" s="21">
        <f t="shared" si="1"/>
        <v>-0.33272727272727276</v>
      </c>
      <c r="D59" s="21">
        <v>-0.184</v>
      </c>
      <c r="E59" s="8">
        <v>1900</v>
      </c>
    </row>
    <row r="60" spans="1:5" ht="15" customHeight="1">
      <c r="A60" s="8">
        <v>1901</v>
      </c>
      <c r="B60" s="17">
        <f t="shared" si="0"/>
        <v>-4.3181818181817766E-3</v>
      </c>
      <c r="C60" s="21">
        <f t="shared" si="1"/>
        <v>-0.32209090909090909</v>
      </c>
      <c r="D60" s="21">
        <v>-0.23</v>
      </c>
    </row>
    <row r="61" spans="1:5" ht="15" customHeight="1">
      <c r="A61" s="8">
        <v>1902</v>
      </c>
      <c r="B61" s="17">
        <f t="shared" si="0"/>
        <v>-2.0727272727272705E-2</v>
      </c>
      <c r="C61" s="21">
        <f t="shared" si="1"/>
        <v>-0.34136363636363631</v>
      </c>
      <c r="D61" s="21">
        <v>-0.379</v>
      </c>
    </row>
    <row r="62" spans="1:5" ht="15" customHeight="1">
      <c r="A62" s="8">
        <v>1903</v>
      </c>
      <c r="B62" s="17">
        <f t="shared" si="0"/>
        <v>-1.4090909090909098E-2</v>
      </c>
      <c r="C62" s="21">
        <f t="shared" si="1"/>
        <v>-0.36354545454545451</v>
      </c>
      <c r="D62" s="21">
        <v>-0.45800000000000002</v>
      </c>
    </row>
    <row r="63" spans="1:5" ht="15" customHeight="1">
      <c r="A63" s="8">
        <v>1904</v>
      </c>
      <c r="B63" s="17">
        <f t="shared" si="0"/>
        <v>-1.1727272727272725E-2</v>
      </c>
      <c r="C63" s="21">
        <f t="shared" si="1"/>
        <v>-0.36954545454545451</v>
      </c>
      <c r="D63" s="21">
        <v>-0.51</v>
      </c>
    </row>
    <row r="64" spans="1:5" ht="15" customHeight="1">
      <c r="A64" s="8">
        <v>1905</v>
      </c>
      <c r="B64" s="17">
        <f t="shared" si="0"/>
        <v>-2.3545454545454564E-2</v>
      </c>
      <c r="C64" s="21">
        <f t="shared" si="1"/>
        <v>-0.38699999999999996</v>
      </c>
      <c r="D64" s="21">
        <v>-0.34499999999999997</v>
      </c>
    </row>
    <row r="65" spans="1:6" ht="15" customHeight="1">
      <c r="A65" s="8">
        <v>1906</v>
      </c>
      <c r="B65" s="17">
        <f t="shared" si="0"/>
        <v>-2.4181818181818193E-2</v>
      </c>
      <c r="C65" s="21">
        <f t="shared" si="1"/>
        <v>-0.41663636363636364</v>
      </c>
      <c r="D65" s="21">
        <v>-0.26100000000000001</v>
      </c>
    </row>
    <row r="66" spans="1:6" ht="15" customHeight="1">
      <c r="A66" s="19">
        <v>1907</v>
      </c>
      <c r="B66" s="17">
        <f t="shared" si="0"/>
        <v>-1.0454545454545494E-2</v>
      </c>
      <c r="C66" s="21">
        <f t="shared" si="1"/>
        <v>-0.43536363636363634</v>
      </c>
      <c r="D66" s="22">
        <v>-0.42399999999999999</v>
      </c>
      <c r="E66" s="19"/>
      <c r="F66" s="19"/>
    </row>
    <row r="67" spans="1:6" ht="15" customHeight="1">
      <c r="A67" s="19">
        <v>1908</v>
      </c>
      <c r="B67" s="17">
        <f t="shared" si="0"/>
        <v>9.3636363636363518E-3</v>
      </c>
      <c r="C67" s="21">
        <f t="shared" si="1"/>
        <v>-0.43754545454545463</v>
      </c>
      <c r="D67" s="22">
        <v>-0.46200000000000002</v>
      </c>
      <c r="E67" s="19"/>
      <c r="F67" s="19"/>
    </row>
    <row r="68" spans="1:6" ht="15" customHeight="1">
      <c r="A68" s="19">
        <v>1909</v>
      </c>
      <c r="B68" s="17">
        <f t="shared" si="0"/>
        <v>2.6363636363636367E-2</v>
      </c>
      <c r="C68" s="21">
        <f t="shared" si="1"/>
        <v>-0.41663636363636364</v>
      </c>
      <c r="D68" s="22">
        <v>-0.51200000000000001</v>
      </c>
      <c r="E68" s="19">
        <v>1909</v>
      </c>
      <c r="F68" s="19"/>
    </row>
    <row r="69" spans="1:6" ht="15" customHeight="1">
      <c r="A69" s="19">
        <v>1910</v>
      </c>
      <c r="B69" s="17">
        <f t="shared" si="0"/>
        <v>1.3545454545454527E-2</v>
      </c>
      <c r="C69" s="21">
        <f t="shared" si="1"/>
        <v>-0.38481818181818189</v>
      </c>
      <c r="D69" s="23">
        <v>-0.49199999999999999</v>
      </c>
      <c r="E69" s="19">
        <v>1910</v>
      </c>
      <c r="F69" s="19"/>
    </row>
    <row r="70" spans="1:6" ht="15" customHeight="1">
      <c r="A70" s="19">
        <v>1911</v>
      </c>
      <c r="B70" s="17">
        <f t="shared" si="0"/>
        <v>-1.3090909090909097E-2</v>
      </c>
      <c r="C70" s="21">
        <f t="shared" si="1"/>
        <v>-0.38954545454545458</v>
      </c>
      <c r="D70" s="23">
        <v>-0.51</v>
      </c>
      <c r="E70" s="19"/>
      <c r="F70" s="19"/>
    </row>
    <row r="71" spans="1:6" ht="15" customHeight="1">
      <c r="A71" s="8">
        <v>1912</v>
      </c>
      <c r="B71" s="17">
        <f t="shared" si="0"/>
        <v>-7.9090909090909212E-3</v>
      </c>
      <c r="C71" s="21">
        <f t="shared" si="1"/>
        <v>-0.41100000000000009</v>
      </c>
      <c r="D71" s="24">
        <v>-0.436</v>
      </c>
      <c r="E71" s="8">
        <v>1912</v>
      </c>
    </row>
    <row r="72" spans="1:6" ht="15" customHeight="1">
      <c r="A72" s="8">
        <v>1913</v>
      </c>
      <c r="B72" s="17">
        <f t="shared" si="0"/>
        <v>1.0136363636363666E-2</v>
      </c>
      <c r="C72" s="21">
        <f t="shared" si="1"/>
        <v>-0.40536363636363643</v>
      </c>
      <c r="D72" s="24">
        <v>-0.40300000000000002</v>
      </c>
      <c r="E72" s="8" t="s">
        <v>7</v>
      </c>
    </row>
    <row r="73" spans="1:6" ht="15" customHeight="1">
      <c r="A73" s="8">
        <v>1914</v>
      </c>
      <c r="B73" s="17">
        <f t="shared" si="0"/>
        <v>1.8636363636363645E-2</v>
      </c>
      <c r="C73" s="21">
        <f t="shared" si="1"/>
        <v>-0.39072727272727276</v>
      </c>
      <c r="D73" s="24">
        <v>-0.22800000000000001</v>
      </c>
    </row>
    <row r="74" spans="1:6" ht="15" customHeight="1">
      <c r="A74" s="8">
        <v>1915</v>
      </c>
      <c r="B74" s="17">
        <f t="shared" ref="B74:B137" si="2">(C75-C73)/2</f>
        <v>2.4363636363636365E-2</v>
      </c>
      <c r="C74" s="21">
        <f t="shared" ref="C74:C137" si="3">AVERAGE(D69:D79)</f>
        <v>-0.36809090909090914</v>
      </c>
      <c r="D74" s="24">
        <v>-0.16</v>
      </c>
      <c r="E74" s="8" t="s">
        <v>7</v>
      </c>
    </row>
    <row r="75" spans="1:6" ht="15" customHeight="1">
      <c r="A75" s="8">
        <v>1916</v>
      </c>
      <c r="B75" s="17">
        <f t="shared" si="2"/>
        <v>2.2863636363636364E-2</v>
      </c>
      <c r="C75" s="21">
        <f t="shared" si="3"/>
        <v>-0.34200000000000003</v>
      </c>
      <c r="D75" s="24">
        <v>-0.39700000000000002</v>
      </c>
    </row>
    <row r="76" spans="1:6" ht="15" customHeight="1">
      <c r="A76" s="8">
        <v>1917</v>
      </c>
      <c r="B76" s="17">
        <f t="shared" si="2"/>
        <v>1.7181818181818187E-2</v>
      </c>
      <c r="C76" s="21">
        <f t="shared" si="3"/>
        <v>-0.32236363636363641</v>
      </c>
      <c r="D76" s="24">
        <v>-0.497</v>
      </c>
    </row>
    <row r="77" spans="1:6" ht="15" customHeight="1">
      <c r="A77" s="8">
        <v>1918</v>
      </c>
      <c r="B77" s="17">
        <f t="shared" si="2"/>
        <v>1.3727272727272727E-2</v>
      </c>
      <c r="C77" s="21">
        <f t="shared" si="3"/>
        <v>-0.30763636363636365</v>
      </c>
      <c r="D77" s="24">
        <v>-0.36199999999999999</v>
      </c>
      <c r="E77" s="8" t="s">
        <v>7</v>
      </c>
    </row>
    <row r="78" spans="1:6" ht="15" customHeight="1">
      <c r="A78" s="8">
        <v>1919</v>
      </c>
      <c r="B78" s="17">
        <f t="shared" si="2"/>
        <v>6.3636363636363491E-3</v>
      </c>
      <c r="C78" s="21">
        <f t="shared" si="3"/>
        <v>-0.29490909090909095</v>
      </c>
      <c r="D78" s="24">
        <v>-0.30099999999999999</v>
      </c>
      <c r="E78" s="8" t="s">
        <v>7</v>
      </c>
    </row>
    <row r="79" spans="1:6" ht="15" customHeight="1">
      <c r="A79" s="8">
        <v>1920</v>
      </c>
      <c r="B79" s="17">
        <f t="shared" si="2"/>
        <v>3.1818181818182023E-3</v>
      </c>
      <c r="C79" s="21">
        <f t="shared" si="3"/>
        <v>-0.29490909090909095</v>
      </c>
      <c r="D79" s="24">
        <v>-0.26300000000000001</v>
      </c>
      <c r="E79" s="8" t="s">
        <v>7</v>
      </c>
    </row>
    <row r="80" spans="1:6" ht="15" customHeight="1">
      <c r="A80" s="8">
        <v>1921</v>
      </c>
      <c r="B80" s="17">
        <f t="shared" si="2"/>
        <v>1.2409090909090925E-2</v>
      </c>
      <c r="C80" s="21">
        <f t="shared" si="3"/>
        <v>-0.28854545454545455</v>
      </c>
      <c r="D80" s="24">
        <v>-0.20499999999999999</v>
      </c>
    </row>
    <row r="81" spans="1:5" ht="15" customHeight="1">
      <c r="A81" s="8">
        <v>1922</v>
      </c>
      <c r="B81" s="17">
        <f t="shared" si="2"/>
        <v>2.4090909090909093E-2</v>
      </c>
      <c r="C81" s="21">
        <f t="shared" si="3"/>
        <v>-0.2700909090909091</v>
      </c>
      <c r="D81" s="24">
        <v>-0.29399999999999998</v>
      </c>
      <c r="E81" s="8">
        <v>1922</v>
      </c>
    </row>
    <row r="82" spans="1:5" ht="15" customHeight="1">
      <c r="A82" s="8">
        <v>1923</v>
      </c>
      <c r="B82" s="17">
        <f t="shared" si="2"/>
        <v>1.5409090909090914E-2</v>
      </c>
      <c r="C82" s="21">
        <f t="shared" si="3"/>
        <v>-0.24036363636363636</v>
      </c>
      <c r="D82" s="24">
        <v>-0.27400000000000002</v>
      </c>
    </row>
    <row r="83" spans="1:5" ht="15" customHeight="1">
      <c r="A83" s="8">
        <v>1924</v>
      </c>
      <c r="B83" s="17">
        <f t="shared" si="2"/>
        <v>8.4090909090909077E-3</v>
      </c>
      <c r="C83" s="21">
        <f t="shared" si="3"/>
        <v>-0.23927272727272728</v>
      </c>
      <c r="D83" s="24">
        <v>-0.26300000000000001</v>
      </c>
    </row>
    <row r="84" spans="1:5" ht="15" customHeight="1">
      <c r="A84" s="8">
        <v>1925</v>
      </c>
      <c r="B84" s="17">
        <f t="shared" si="2"/>
        <v>1.6681818181818173E-2</v>
      </c>
      <c r="C84" s="21">
        <f t="shared" si="3"/>
        <v>-0.22354545454545455</v>
      </c>
      <c r="D84" s="24">
        <v>-0.22800000000000001</v>
      </c>
      <c r="E84" s="8">
        <v>1925</v>
      </c>
    </row>
    <row r="85" spans="1:5" ht="15" customHeight="1">
      <c r="A85" s="8">
        <v>1926</v>
      </c>
      <c r="B85" s="17">
        <f t="shared" si="2"/>
        <v>1.2727272727272712E-2</v>
      </c>
      <c r="C85" s="21">
        <f t="shared" si="3"/>
        <v>-0.20590909090909093</v>
      </c>
      <c r="D85" s="24">
        <v>-0.09</v>
      </c>
    </row>
    <row r="86" spans="1:5" ht="15" customHeight="1">
      <c r="A86" s="8">
        <v>1927</v>
      </c>
      <c r="B86" s="17">
        <f t="shared" si="2"/>
        <v>4.5909090909090899E-3</v>
      </c>
      <c r="C86" s="21">
        <f t="shared" si="3"/>
        <v>-0.19809090909090912</v>
      </c>
      <c r="D86" s="24">
        <v>-0.19400000000000001</v>
      </c>
    </row>
    <row r="87" spans="1:5" ht="15" customHeight="1">
      <c r="A87" s="8">
        <v>1928</v>
      </c>
      <c r="B87" s="17">
        <f t="shared" si="2"/>
        <v>6.7272727272727345E-3</v>
      </c>
      <c r="C87" s="21">
        <f t="shared" si="3"/>
        <v>-0.19672727272727275</v>
      </c>
      <c r="D87" s="24">
        <v>-0.17</v>
      </c>
    </row>
    <row r="88" spans="1:5" ht="15" customHeight="1">
      <c r="A88" s="8">
        <v>1929</v>
      </c>
      <c r="B88" s="17">
        <f t="shared" si="2"/>
        <v>1.0090909090909095E-2</v>
      </c>
      <c r="C88" s="21">
        <f t="shared" si="3"/>
        <v>-0.18463636363636365</v>
      </c>
      <c r="D88" s="24">
        <v>-0.35</v>
      </c>
    </row>
    <row r="89" spans="1:5" ht="15" customHeight="1">
      <c r="A89" s="8">
        <v>1930</v>
      </c>
      <c r="B89" s="17">
        <f t="shared" si="2"/>
        <v>8.4090909090909077E-3</v>
      </c>
      <c r="C89" s="21">
        <f t="shared" si="3"/>
        <v>-0.17654545454545456</v>
      </c>
      <c r="D89" s="24">
        <v>-0.128</v>
      </c>
    </row>
    <row r="90" spans="1:5" ht="15" customHeight="1">
      <c r="A90" s="8">
        <v>1931</v>
      </c>
      <c r="B90" s="17">
        <f t="shared" si="2"/>
        <v>9.3636363636363656E-3</v>
      </c>
      <c r="C90" s="21">
        <f t="shared" si="3"/>
        <v>-0.16781818181818184</v>
      </c>
      <c r="D90" s="24">
        <v>-6.9000000000000006E-2</v>
      </c>
    </row>
    <row r="91" spans="1:5" ht="15" customHeight="1">
      <c r="A91" s="8">
        <v>1932</v>
      </c>
      <c r="B91" s="17">
        <f t="shared" si="2"/>
        <v>1.4454545454545456E-2</v>
      </c>
      <c r="C91" s="21">
        <f t="shared" si="3"/>
        <v>-0.15781818181818183</v>
      </c>
      <c r="D91" s="24">
        <v>-0.11899999999999999</v>
      </c>
    </row>
    <row r="92" spans="1:5" ht="15" customHeight="1">
      <c r="A92" s="8">
        <v>1933</v>
      </c>
      <c r="B92" s="17">
        <f t="shared" si="2"/>
        <v>1.66818181818182E-2</v>
      </c>
      <c r="C92" s="21">
        <f t="shared" si="3"/>
        <v>-0.13890909090909093</v>
      </c>
      <c r="D92" s="24">
        <v>-0.27900000000000003</v>
      </c>
    </row>
    <row r="93" spans="1:5" ht="15" customHeight="1">
      <c r="A93" s="8">
        <v>1934</v>
      </c>
      <c r="B93" s="17">
        <f t="shared" si="2"/>
        <v>2.6318181818181845E-2</v>
      </c>
      <c r="C93" s="21">
        <f t="shared" si="3"/>
        <v>-0.12445454545454543</v>
      </c>
      <c r="D93" s="24">
        <v>-0.14099999999999999</v>
      </c>
    </row>
    <row r="94" spans="1:5" ht="15" customHeight="1">
      <c r="A94" s="8">
        <v>1935</v>
      </c>
      <c r="B94" s="17">
        <f t="shared" si="2"/>
        <v>2.7454545454545447E-2</v>
      </c>
      <c r="C94" s="21">
        <f t="shared" si="3"/>
        <v>-8.6272727272727237E-2</v>
      </c>
      <c r="D94" s="24">
        <v>-0.17399999999999999</v>
      </c>
      <c r="E94" s="8">
        <v>1935</v>
      </c>
    </row>
    <row r="95" spans="1:5" ht="15" customHeight="1">
      <c r="A95" s="8">
        <v>1936</v>
      </c>
      <c r="B95" s="17">
        <f t="shared" si="2"/>
        <v>1.1727272727272711E-2</v>
      </c>
      <c r="C95" s="21">
        <f t="shared" si="3"/>
        <v>-6.9545454545454535E-2</v>
      </c>
      <c r="D95" s="24">
        <v>-0.13200000000000001</v>
      </c>
    </row>
    <row r="96" spans="1:5" ht="15" customHeight="1">
      <c r="A96" s="8">
        <v>1937</v>
      </c>
      <c r="B96" s="17">
        <f t="shared" si="2"/>
        <v>1.0499999999999999E-2</v>
      </c>
      <c r="C96" s="21">
        <f t="shared" si="3"/>
        <v>-6.2818181818181815E-2</v>
      </c>
      <c r="D96" s="24">
        <v>0.02</v>
      </c>
      <c r="E96" s="8" t="s">
        <v>7</v>
      </c>
    </row>
    <row r="97" spans="1:5" ht="15" customHeight="1">
      <c r="A97" s="8">
        <v>1938</v>
      </c>
      <c r="B97" s="17">
        <f t="shared" si="2"/>
        <v>2.640909090909091E-2</v>
      </c>
      <c r="C97" s="21">
        <f t="shared" si="3"/>
        <v>-4.8545454545454537E-2</v>
      </c>
      <c r="D97" s="24">
        <v>1.4E-2</v>
      </c>
    </row>
    <row r="98" spans="1:5" ht="15" customHeight="1">
      <c r="A98" s="8">
        <v>1939</v>
      </c>
      <c r="B98" s="17">
        <f t="shared" si="2"/>
        <v>2.6454545454545453E-2</v>
      </c>
      <c r="C98" s="21">
        <f t="shared" si="3"/>
        <v>-9.9999999999999967E-3</v>
      </c>
      <c r="D98" s="24">
        <v>-1.0999999999999999E-2</v>
      </c>
    </row>
    <row r="99" spans="1:5" ht="15" customHeight="1">
      <c r="A99" s="8">
        <v>1940</v>
      </c>
      <c r="B99" s="17">
        <f t="shared" si="2"/>
        <v>1.209090909090909E-2</v>
      </c>
      <c r="C99" s="21">
        <f t="shared" si="3"/>
        <v>4.3636363636363664E-3</v>
      </c>
      <c r="D99" s="24">
        <v>7.0000000000000007E-2</v>
      </c>
      <c r="E99" s="8">
        <v>1940</v>
      </c>
    </row>
    <row r="100" spans="1:5" ht="15" customHeight="1">
      <c r="A100" s="8">
        <v>1941</v>
      </c>
      <c r="B100" s="17">
        <f t="shared" si="2"/>
        <v>1.1045454545454546E-2</v>
      </c>
      <c r="C100" s="21">
        <f t="shared" si="3"/>
        <v>1.4181818181818184E-2</v>
      </c>
      <c r="D100" s="24">
        <v>5.6000000000000001E-2</v>
      </c>
    </row>
    <row r="101" spans="1:5" ht="15" customHeight="1">
      <c r="A101" s="8">
        <v>1942</v>
      </c>
      <c r="B101" s="17">
        <f t="shared" si="2"/>
        <v>2.0454545454545447E-3</v>
      </c>
      <c r="C101" s="21">
        <f t="shared" si="3"/>
        <v>2.6454545454545456E-2</v>
      </c>
      <c r="D101" s="24">
        <v>5.0000000000000001E-3</v>
      </c>
      <c r="E101" s="8" t="s">
        <v>7</v>
      </c>
    </row>
    <row r="102" spans="1:5" ht="15" customHeight="1">
      <c r="A102" s="8">
        <v>1943</v>
      </c>
      <c r="B102" s="17">
        <f t="shared" si="2"/>
        <v>-9.9090909090909073E-3</v>
      </c>
      <c r="C102" s="21">
        <f t="shared" si="3"/>
        <v>1.8272727272727274E-2</v>
      </c>
      <c r="D102" s="24">
        <v>3.7999999999999999E-2</v>
      </c>
      <c r="E102" s="8" t="s">
        <v>7</v>
      </c>
    </row>
    <row r="103" spans="1:5" ht="15" customHeight="1">
      <c r="A103" s="8">
        <v>1944</v>
      </c>
      <c r="B103" s="17">
        <f t="shared" si="2"/>
        <v>-1.4363636363636363E-2</v>
      </c>
      <c r="C103" s="21">
        <f t="shared" si="3"/>
        <v>6.6363636363636408E-3</v>
      </c>
      <c r="D103" s="24">
        <v>0.14499999999999999</v>
      </c>
    </row>
    <row r="104" spans="1:5" ht="15" customHeight="1">
      <c r="A104" s="8">
        <v>1945</v>
      </c>
      <c r="B104" s="17">
        <f t="shared" si="2"/>
        <v>-1.3000000000000003E-2</v>
      </c>
      <c r="C104" s="21">
        <f t="shared" si="3"/>
        <v>-1.0454545454545454E-2</v>
      </c>
      <c r="D104" s="24">
        <v>1.7000000000000001E-2</v>
      </c>
      <c r="E104" s="8">
        <v>1945</v>
      </c>
    </row>
    <row r="105" spans="1:5" ht="15" customHeight="1">
      <c r="A105" s="8">
        <v>1946</v>
      </c>
      <c r="B105" s="17">
        <f t="shared" si="2"/>
        <v>-4.9545454545454554E-3</v>
      </c>
      <c r="C105" s="21">
        <f t="shared" si="3"/>
        <v>-1.9363636363636364E-2</v>
      </c>
      <c r="D105" s="24">
        <v>-6.6000000000000003E-2</v>
      </c>
    </row>
    <row r="106" spans="1:5" ht="15" customHeight="1">
      <c r="A106" s="8">
        <v>1947</v>
      </c>
      <c r="B106" s="17">
        <f t="shared" si="2"/>
        <v>4.2272727272727262E-3</v>
      </c>
      <c r="C106" s="21">
        <f t="shared" si="3"/>
        <v>-2.0363636363636365E-2</v>
      </c>
      <c r="D106" s="24">
        <v>3.0000000000000001E-3</v>
      </c>
    </row>
    <row r="107" spans="1:5" ht="15" customHeight="1">
      <c r="A107" s="8">
        <v>1948</v>
      </c>
      <c r="B107" s="17">
        <f t="shared" si="2"/>
        <v>-1.1818181818181867E-3</v>
      </c>
      <c r="C107" s="21">
        <f t="shared" si="3"/>
        <v>-1.0909090909090912E-2</v>
      </c>
      <c r="D107" s="24">
        <v>-7.0000000000000007E-2</v>
      </c>
    </row>
    <row r="108" spans="1:5" ht="15" customHeight="1">
      <c r="A108" s="8">
        <v>1949</v>
      </c>
      <c r="B108" s="17">
        <f t="shared" si="2"/>
        <v>-1.9818181818181825E-2</v>
      </c>
      <c r="C108" s="21">
        <f t="shared" si="3"/>
        <v>-2.2727272727272738E-2</v>
      </c>
      <c r="D108" s="24">
        <v>-0.114</v>
      </c>
    </row>
    <row r="109" spans="1:5" ht="15" customHeight="1">
      <c r="A109" s="8">
        <v>1950</v>
      </c>
      <c r="B109" s="17">
        <f t="shared" si="2"/>
        <v>-2.4545454545454544E-2</v>
      </c>
      <c r="C109" s="21">
        <f t="shared" si="3"/>
        <v>-5.054545454545456E-2</v>
      </c>
      <c r="D109" s="24">
        <v>-0.19900000000000001</v>
      </c>
    </row>
    <row r="110" spans="1:5" ht="15" customHeight="1">
      <c r="A110" s="8">
        <v>1951</v>
      </c>
      <c r="B110" s="17">
        <f t="shared" si="2"/>
        <v>-7.1818181818181781E-3</v>
      </c>
      <c r="C110" s="21">
        <f t="shared" si="3"/>
        <v>-7.1818181818181823E-2</v>
      </c>
      <c r="D110" s="24">
        <v>-2.8000000000000001E-2</v>
      </c>
    </row>
    <row r="111" spans="1:5" ht="15" customHeight="1">
      <c r="A111" s="8">
        <v>1952</v>
      </c>
      <c r="B111" s="17">
        <f t="shared" si="2"/>
        <v>4.5909090909090899E-3</v>
      </c>
      <c r="C111" s="21">
        <f t="shared" si="3"/>
        <v>-6.4909090909090916E-2</v>
      </c>
      <c r="D111" s="24">
        <v>4.4999999999999998E-2</v>
      </c>
    </row>
    <row r="112" spans="1:5" ht="15" customHeight="1">
      <c r="A112" s="8">
        <v>1953</v>
      </c>
      <c r="B112" s="17">
        <f t="shared" si="2"/>
        <v>4.2727272727272753E-3</v>
      </c>
      <c r="C112" s="21">
        <f t="shared" si="3"/>
        <v>-6.2636363636363643E-2</v>
      </c>
      <c r="D112" s="24">
        <v>0.109</v>
      </c>
    </row>
    <row r="113" spans="1:5" ht="15" customHeight="1">
      <c r="A113" s="8">
        <v>1954</v>
      </c>
      <c r="B113" s="17">
        <f t="shared" si="2"/>
        <v>6.1363636363636412E-3</v>
      </c>
      <c r="C113" s="21">
        <f t="shared" si="3"/>
        <v>-5.6363636363636366E-2</v>
      </c>
      <c r="D113" s="24">
        <v>-9.1999999999999998E-2</v>
      </c>
    </row>
    <row r="114" spans="1:5" ht="15" customHeight="1">
      <c r="A114" s="8">
        <v>1955</v>
      </c>
      <c r="B114" s="17">
        <f t="shared" si="2"/>
        <v>1.3272727272727278E-2</v>
      </c>
      <c r="C114" s="21">
        <f t="shared" si="3"/>
        <v>-5.036363636363636E-2</v>
      </c>
      <c r="D114" s="24">
        <v>-0.161</v>
      </c>
    </row>
    <row r="115" spans="1:5" ht="15" customHeight="1">
      <c r="A115" s="8">
        <v>1956</v>
      </c>
      <c r="B115" s="17">
        <f t="shared" si="2"/>
        <v>1.1500000000000002E-2</v>
      </c>
      <c r="C115" s="21">
        <f t="shared" si="3"/>
        <v>-2.981818181818181E-2</v>
      </c>
      <c r="D115" s="24">
        <v>-0.217</v>
      </c>
    </row>
    <row r="116" spans="1:5" ht="15" customHeight="1">
      <c r="A116" s="8">
        <v>1957</v>
      </c>
      <c r="B116" s="17">
        <f t="shared" si="2"/>
        <v>8.1818181818181686E-4</v>
      </c>
      <c r="C116" s="21">
        <f t="shared" si="3"/>
        <v>-2.7363636363636357E-2</v>
      </c>
      <c r="D116" s="24">
        <v>0.01</v>
      </c>
    </row>
    <row r="117" spans="1:5" ht="15" customHeight="1">
      <c r="A117" s="8">
        <v>1958</v>
      </c>
      <c r="B117" s="17">
        <f t="shared" si="2"/>
        <v>-1.6272727272727272E-2</v>
      </c>
      <c r="C117" s="21">
        <f t="shared" si="3"/>
        <v>-2.8181818181818176E-2</v>
      </c>
      <c r="D117" s="24">
        <v>2.8000000000000001E-2</v>
      </c>
    </row>
    <row r="118" spans="1:5" ht="15" customHeight="1">
      <c r="A118" s="8">
        <v>1959</v>
      </c>
      <c r="B118" s="17">
        <f t="shared" si="2"/>
        <v>-1.8136363636363634E-2</v>
      </c>
      <c r="C118" s="21">
        <f t="shared" si="3"/>
        <v>-5.9909090909090905E-2</v>
      </c>
      <c r="D118" s="24">
        <v>-1E-3</v>
      </c>
    </row>
    <row r="119" spans="1:5" ht="15" customHeight="1">
      <c r="A119" s="8">
        <v>1960</v>
      </c>
      <c r="B119" s="17">
        <f t="shared" si="2"/>
        <v>1.6818181818181836E-3</v>
      </c>
      <c r="C119" s="21">
        <f t="shared" si="3"/>
        <v>-6.4454545454545445E-2</v>
      </c>
      <c r="D119" s="24">
        <v>-4.8000000000000001E-2</v>
      </c>
      <c r="E119" s="8">
        <v>1960</v>
      </c>
    </row>
    <row r="120" spans="1:5" ht="15" customHeight="1">
      <c r="A120" s="8">
        <v>1961</v>
      </c>
      <c r="B120" s="17">
        <f t="shared" si="2"/>
        <v>1.2136363636363633E-2</v>
      </c>
      <c r="C120" s="21">
        <f t="shared" si="3"/>
        <v>-5.6545454545454538E-2</v>
      </c>
      <c r="D120" s="24">
        <v>2.7E-2</v>
      </c>
    </row>
    <row r="121" spans="1:5" ht="15" customHeight="1">
      <c r="A121" s="8">
        <v>1962</v>
      </c>
      <c r="B121" s="17">
        <f t="shared" si="2"/>
        <v>3.3636363636363638E-3</v>
      </c>
      <c r="C121" s="21">
        <f t="shared" si="3"/>
        <v>-4.018181818181818E-2</v>
      </c>
      <c r="D121" s="24">
        <v>-1E-3</v>
      </c>
    </row>
    <row r="122" spans="1:5" ht="15" customHeight="1">
      <c r="A122" s="8">
        <v>1963</v>
      </c>
      <c r="B122" s="17">
        <f t="shared" si="2"/>
        <v>-4.0909090909090895E-3</v>
      </c>
      <c r="C122" s="21">
        <f t="shared" si="3"/>
        <v>-4.981818181818181E-2</v>
      </c>
      <c r="D122" s="24">
        <v>3.5999999999999997E-2</v>
      </c>
    </row>
    <row r="123" spans="1:5" ht="15" customHeight="1">
      <c r="A123" s="8">
        <v>1964</v>
      </c>
      <c r="B123" s="17">
        <f t="shared" si="2"/>
        <v>0</v>
      </c>
      <c r="C123" s="21">
        <f t="shared" si="3"/>
        <v>-4.8363636363636359E-2</v>
      </c>
      <c r="D123" s="24">
        <v>-0.24</v>
      </c>
    </row>
    <row r="124" spans="1:5" ht="15" customHeight="1">
      <c r="A124" s="8">
        <v>1965</v>
      </c>
      <c r="B124" s="17">
        <f t="shared" si="2"/>
        <v>-5.5454545454545444E-3</v>
      </c>
      <c r="C124" s="21">
        <f t="shared" si="3"/>
        <v>-4.981818181818181E-2</v>
      </c>
      <c r="D124" s="24">
        <v>-0.14199999999999999</v>
      </c>
    </row>
    <row r="125" spans="1:5" ht="15" customHeight="1">
      <c r="A125" s="8">
        <v>1966</v>
      </c>
      <c r="B125" s="17">
        <f t="shared" si="2"/>
        <v>-9.2272727272727263E-3</v>
      </c>
      <c r="C125" s="21">
        <f t="shared" si="3"/>
        <v>-5.9454545454545447E-2</v>
      </c>
      <c r="D125" s="24">
        <v>-7.3999999999999996E-2</v>
      </c>
    </row>
    <row r="126" spans="1:5" ht="15" customHeight="1">
      <c r="A126" s="8">
        <v>1967</v>
      </c>
      <c r="B126" s="17">
        <f t="shared" si="2"/>
        <v>-1.7272727272727266E-3</v>
      </c>
      <c r="C126" s="21">
        <f t="shared" si="3"/>
        <v>-6.8272727272727263E-2</v>
      </c>
      <c r="D126" s="24">
        <v>-3.6999999999999998E-2</v>
      </c>
    </row>
    <row r="127" spans="1:5" ht="15" customHeight="1">
      <c r="A127" s="8">
        <v>1968</v>
      </c>
      <c r="B127" s="17">
        <f t="shared" si="2"/>
        <v>-7.0454545454545492E-3</v>
      </c>
      <c r="C127" s="21">
        <f t="shared" si="3"/>
        <v>-6.2909090909090901E-2</v>
      </c>
      <c r="D127" s="24">
        <v>-9.6000000000000002E-2</v>
      </c>
    </row>
    <row r="128" spans="1:5" ht="15" customHeight="1">
      <c r="A128" s="8">
        <v>1969</v>
      </c>
      <c r="B128" s="17">
        <f t="shared" si="2"/>
        <v>-4.3636363636363681E-3</v>
      </c>
      <c r="C128" s="21">
        <f t="shared" si="3"/>
        <v>-8.2363636363636361E-2</v>
      </c>
      <c r="D128" s="24">
        <v>4.3999999999999997E-2</v>
      </c>
    </row>
    <row r="129" spans="1:7" ht="15" customHeight="1">
      <c r="A129" s="8">
        <v>1970</v>
      </c>
      <c r="B129" s="17">
        <f t="shared" si="2"/>
        <v>1.2272727272727227E-3</v>
      </c>
      <c r="C129" s="21">
        <f t="shared" si="3"/>
        <v>-7.1636363636363637E-2</v>
      </c>
      <c r="D129" s="24">
        <v>-1.7000000000000001E-2</v>
      </c>
    </row>
    <row r="130" spans="1:7" ht="15" customHeight="1">
      <c r="A130" s="8">
        <v>1971</v>
      </c>
      <c r="B130" s="17">
        <f t="shared" si="2"/>
        <v>1.9090909090909089E-3</v>
      </c>
      <c r="C130" s="21">
        <f t="shared" si="3"/>
        <v>-7.9909090909090916E-2</v>
      </c>
      <c r="D130" s="24">
        <v>-0.154</v>
      </c>
    </row>
    <row r="131" spans="1:7" ht="15" customHeight="1">
      <c r="A131" s="8">
        <v>1972</v>
      </c>
      <c r="B131" s="17">
        <f t="shared" si="2"/>
        <v>5.3181818181818191E-3</v>
      </c>
      <c r="C131" s="21">
        <f t="shared" si="3"/>
        <v>-6.7818181818181819E-2</v>
      </c>
      <c r="D131" s="24">
        <v>-7.0000000000000007E-2</v>
      </c>
    </row>
    <row r="132" spans="1:7" ht="15" customHeight="1">
      <c r="A132" s="8">
        <v>1973</v>
      </c>
      <c r="B132" s="17">
        <f t="shared" si="2"/>
        <v>5.0454545454545439E-3</v>
      </c>
      <c r="C132" s="21">
        <f t="shared" si="3"/>
        <v>-6.9272727272727277E-2</v>
      </c>
      <c r="D132" s="24">
        <v>5.8000000000000003E-2</v>
      </c>
    </row>
    <row r="133" spans="1:7" ht="15" customHeight="1">
      <c r="A133" s="8">
        <v>1974</v>
      </c>
      <c r="B133" s="17">
        <f t="shared" si="2"/>
        <v>1.0136363636363638E-2</v>
      </c>
      <c r="C133" s="21">
        <f t="shared" si="3"/>
        <v>-5.7727272727272731E-2</v>
      </c>
      <c r="D133" s="24">
        <v>-0.17799999999999999</v>
      </c>
    </row>
    <row r="134" spans="1:7" ht="15" customHeight="1">
      <c r="A134" s="8">
        <v>1975</v>
      </c>
      <c r="B134" s="17">
        <f t="shared" si="2"/>
        <v>1.3590909090909096E-2</v>
      </c>
      <c r="C134" s="21">
        <f t="shared" si="3"/>
        <v>-4.9000000000000002E-2</v>
      </c>
      <c r="D134" s="24">
        <v>-0.122</v>
      </c>
      <c r="E134" s="8">
        <v>1975</v>
      </c>
    </row>
    <row r="135" spans="1:7" ht="15" customHeight="1">
      <c r="A135" s="8">
        <v>1976</v>
      </c>
      <c r="B135" s="17">
        <f t="shared" si="2"/>
        <v>1.5818181818181822E-2</v>
      </c>
      <c r="C135" s="21">
        <f t="shared" si="3"/>
        <v>-3.0545454545454539E-2</v>
      </c>
      <c r="D135" s="24">
        <v>-0.23300000000000001</v>
      </c>
    </row>
    <row r="136" spans="1:7" ht="15" customHeight="1">
      <c r="A136" s="8">
        <v>1977</v>
      </c>
      <c r="B136" s="17">
        <f t="shared" si="2"/>
        <v>1.7818181818181816E-2</v>
      </c>
      <c r="C136" s="21">
        <f t="shared" si="3"/>
        <v>-1.7363636363636362E-2</v>
      </c>
      <c r="D136" s="24">
        <v>5.8999999999999997E-2</v>
      </c>
      <c r="E136" s="8" t="s">
        <v>7</v>
      </c>
    </row>
    <row r="137" spans="1:7" ht="15" customHeight="1">
      <c r="A137" s="8">
        <v>1978</v>
      </c>
      <c r="B137" s="17">
        <f t="shared" si="2"/>
        <v>8.9545454545454546E-3</v>
      </c>
      <c r="C137" s="21">
        <f t="shared" si="3"/>
        <v>5.0909090909090965E-3</v>
      </c>
      <c r="D137" s="24">
        <v>-5.2999999999999999E-2</v>
      </c>
      <c r="E137" s="8">
        <v>1978</v>
      </c>
    </row>
    <row r="138" spans="1:7" ht="15" customHeight="1">
      <c r="A138" s="8">
        <v>1979</v>
      </c>
      <c r="B138" s="17">
        <f t="shared" ref="B138:B176" si="4">(C139-C137)/2</f>
        <v>5.4545454545454532E-3</v>
      </c>
      <c r="C138" s="21">
        <f t="shared" ref="C138:C177" si="5">AVERAGE(D133:D143)</f>
        <v>5.4545454545454526E-4</v>
      </c>
      <c r="D138" s="24">
        <v>3.1E-2</v>
      </c>
    </row>
    <row r="139" spans="1:7" ht="15" customHeight="1">
      <c r="A139" s="8">
        <v>1980</v>
      </c>
      <c r="B139" s="17">
        <f t="shared" si="4"/>
        <v>1.4909090909090907E-2</v>
      </c>
      <c r="C139" s="21">
        <f t="shared" si="5"/>
        <v>1.6000000000000004E-2</v>
      </c>
      <c r="D139" s="24">
        <v>0.14000000000000001</v>
      </c>
      <c r="E139" s="8" t="s">
        <v>7</v>
      </c>
    </row>
    <row r="140" spans="1:7" ht="15" customHeight="1">
      <c r="A140" s="8">
        <v>1981</v>
      </c>
      <c r="B140" s="17">
        <f t="shared" si="4"/>
        <v>2.5454545454545452E-2</v>
      </c>
      <c r="C140" s="21">
        <f t="shared" si="5"/>
        <v>3.036363636363636E-2</v>
      </c>
      <c r="D140" s="24">
        <v>0.186</v>
      </c>
    </row>
    <row r="141" spans="1:7" ht="15" customHeight="1">
      <c r="A141" s="8">
        <v>1982</v>
      </c>
      <c r="B141" s="17">
        <f t="shared" si="4"/>
        <v>2.5590909090909095E-2</v>
      </c>
      <c r="C141" s="21">
        <f t="shared" si="5"/>
        <v>6.6909090909090904E-2</v>
      </c>
      <c r="D141" s="24">
        <v>-8.9999999999999993E-3</v>
      </c>
      <c r="E141" s="8">
        <v>1982</v>
      </c>
    </row>
    <row r="142" spans="1:7" ht="15" customHeight="1">
      <c r="A142" s="8">
        <v>1983</v>
      </c>
      <c r="B142" s="17">
        <f t="shared" si="4"/>
        <v>1.4681818181818185E-2</v>
      </c>
      <c r="C142" s="21">
        <f t="shared" si="5"/>
        <v>8.1545454545454546E-2</v>
      </c>
      <c r="D142" s="24">
        <v>0.17699999999999999</v>
      </c>
    </row>
    <row r="143" spans="1:7" ht="15" customHeight="1">
      <c r="A143" s="8">
        <v>1984</v>
      </c>
      <c r="B143" s="17">
        <f t="shared" si="4"/>
        <v>1.9500000000000003E-2</v>
      </c>
      <c r="C143" s="21">
        <f t="shared" si="5"/>
        <v>9.6272727272727274E-2</v>
      </c>
      <c r="D143" s="24">
        <v>8.0000000000000002E-3</v>
      </c>
    </row>
    <row r="144" spans="1:7" ht="15" customHeight="1">
      <c r="A144" s="19">
        <v>1985</v>
      </c>
      <c r="B144" s="20">
        <f t="shared" si="4"/>
        <v>1.8727272727272724E-2</v>
      </c>
      <c r="C144" s="22">
        <f t="shared" si="5"/>
        <v>0.12054545454545455</v>
      </c>
      <c r="D144" s="23">
        <v>-8.0000000000000002E-3</v>
      </c>
      <c r="E144" s="19"/>
      <c r="F144" s="19"/>
      <c r="G144" s="19"/>
    </row>
    <row r="145" spans="1:7" ht="15" customHeight="1">
      <c r="A145" s="19">
        <v>1986</v>
      </c>
      <c r="B145" s="20">
        <f t="shared" si="4"/>
        <v>2.4090909090909093E-3</v>
      </c>
      <c r="C145" s="22">
        <f t="shared" si="5"/>
        <v>0.13372727272727272</v>
      </c>
      <c r="D145" s="23">
        <v>3.5999999999999997E-2</v>
      </c>
      <c r="E145" s="19"/>
      <c r="F145" s="19"/>
      <c r="G145" s="19"/>
    </row>
    <row r="146" spans="1:7" ht="15" customHeight="1">
      <c r="A146" s="19">
        <v>1987</v>
      </c>
      <c r="B146" s="20">
        <f t="shared" si="4"/>
        <v>2.3636363636363594E-3</v>
      </c>
      <c r="C146" s="22">
        <f t="shared" si="5"/>
        <v>0.12536363636363637</v>
      </c>
      <c r="D146" s="23">
        <v>0.16900000000000001</v>
      </c>
      <c r="E146" s="19">
        <v>1987</v>
      </c>
      <c r="F146" s="19"/>
      <c r="G146" s="19"/>
    </row>
    <row r="147" spans="1:7" ht="15" customHeight="1">
      <c r="A147" s="19">
        <v>1988</v>
      </c>
      <c r="B147" s="20">
        <f t="shared" si="4"/>
        <v>7.7727272727272645E-3</v>
      </c>
      <c r="C147" s="22">
        <f t="shared" si="5"/>
        <v>0.13845454545454544</v>
      </c>
      <c r="D147" s="23">
        <v>0.22</v>
      </c>
      <c r="E147" s="19"/>
      <c r="F147" s="19"/>
      <c r="G147" s="19"/>
    </row>
    <row r="148" spans="1:7" ht="15" customHeight="1">
      <c r="A148" s="19">
        <v>1989</v>
      </c>
      <c r="B148" s="20">
        <f t="shared" si="4"/>
        <v>1.5863636363636371E-2</v>
      </c>
      <c r="C148" s="22">
        <f t="shared" si="5"/>
        <v>0.1409090909090909</v>
      </c>
      <c r="D148" s="19">
        <v>0.109</v>
      </c>
      <c r="E148" s="19" t="s">
        <v>7</v>
      </c>
      <c r="F148" s="19"/>
      <c r="G148" s="19"/>
    </row>
    <row r="149" spans="1:7" ht="15" customHeight="1">
      <c r="A149" s="19">
        <v>1990</v>
      </c>
      <c r="B149" s="20">
        <f t="shared" si="4"/>
        <v>2.5318181818181837E-2</v>
      </c>
      <c r="C149" s="22">
        <f t="shared" si="5"/>
        <v>0.17018181818181818</v>
      </c>
      <c r="D149" s="19">
        <v>0.29799999999999999</v>
      </c>
      <c r="E149" s="19">
        <v>1990</v>
      </c>
      <c r="F149" s="19"/>
      <c r="G149" s="19"/>
    </row>
    <row r="150" spans="1:7" ht="15" customHeight="1">
      <c r="A150" s="19">
        <v>1991</v>
      </c>
      <c r="B150" s="20">
        <f t="shared" si="4"/>
        <v>2.6227272727272738E-2</v>
      </c>
      <c r="C150" s="22">
        <f t="shared" si="5"/>
        <v>0.19154545454545457</v>
      </c>
      <c r="D150" s="19">
        <v>0.28499999999999998</v>
      </c>
      <c r="E150" s="19"/>
      <c r="F150" s="19"/>
      <c r="G150" s="19"/>
    </row>
    <row r="151" spans="1:7" ht="15" customHeight="1">
      <c r="A151" s="19">
        <v>1992</v>
      </c>
      <c r="B151" s="20">
        <f t="shared" si="4"/>
        <v>3.1954545454545458E-2</v>
      </c>
      <c r="C151" s="22">
        <f t="shared" si="5"/>
        <v>0.22263636363636366</v>
      </c>
      <c r="D151" s="19">
        <v>9.4E-2</v>
      </c>
      <c r="E151" s="19"/>
      <c r="F151" s="19"/>
      <c r="G151" s="19"/>
    </row>
    <row r="152" spans="1:7" ht="15" customHeight="1">
      <c r="A152" s="19">
        <v>1993</v>
      </c>
      <c r="B152" s="20">
        <f t="shared" si="4"/>
        <v>1.940909090909089E-2</v>
      </c>
      <c r="C152" s="22">
        <f t="shared" si="5"/>
        <v>0.25545454545454549</v>
      </c>
      <c r="D152" s="19">
        <v>0.13500000000000001</v>
      </c>
      <c r="E152" s="19"/>
      <c r="F152" s="19"/>
      <c r="G152" s="19"/>
    </row>
    <row r="153" spans="1:7" ht="15" customHeight="1">
      <c r="A153" s="19">
        <v>1994</v>
      </c>
      <c r="B153" s="20">
        <f t="shared" si="4"/>
        <v>1.1727272727272725E-2</v>
      </c>
      <c r="C153" s="22">
        <f t="shared" si="5"/>
        <v>0.26145454545454544</v>
      </c>
      <c r="D153" s="19">
        <v>0.20399999999999999</v>
      </c>
      <c r="E153" s="19"/>
      <c r="F153" s="19"/>
      <c r="G153" s="19"/>
    </row>
    <row r="154" spans="1:7" ht="15" customHeight="1">
      <c r="A154" s="8">
        <v>1995</v>
      </c>
      <c r="B154" s="17">
        <f t="shared" si="4"/>
        <v>1.5772727272727272E-2</v>
      </c>
      <c r="C154" s="21">
        <f t="shared" si="5"/>
        <v>0.27890909090909094</v>
      </c>
      <c r="D154" s="8">
        <v>0.33</v>
      </c>
      <c r="E154" s="8">
        <v>1995</v>
      </c>
    </row>
    <row r="155" spans="1:7" ht="15" customHeight="1">
      <c r="A155" s="8">
        <v>1996</v>
      </c>
      <c r="B155" s="17">
        <f t="shared" si="4"/>
        <v>1.7636363636363589E-2</v>
      </c>
      <c r="C155" s="21">
        <f t="shared" si="5"/>
        <v>0.29299999999999998</v>
      </c>
      <c r="D155" s="8">
        <v>0.22700000000000001</v>
      </c>
    </row>
    <row r="156" spans="1:7" ht="15" customHeight="1">
      <c r="A156" s="8">
        <v>1997</v>
      </c>
      <c r="B156" s="17">
        <f t="shared" si="4"/>
        <v>2.986363636363637E-2</v>
      </c>
      <c r="C156" s="21">
        <f t="shared" si="5"/>
        <v>0.31418181818181812</v>
      </c>
      <c r="D156" s="8">
        <v>0.378</v>
      </c>
      <c r="E156" s="8">
        <v>1997</v>
      </c>
    </row>
    <row r="157" spans="1:7" ht="15" customHeight="1">
      <c r="A157" s="8">
        <v>1998</v>
      </c>
      <c r="B157" s="17">
        <f t="shared" si="4"/>
        <v>3.2909090909090916E-2</v>
      </c>
      <c r="C157" s="21">
        <f t="shared" si="5"/>
        <v>0.35272727272727272</v>
      </c>
      <c r="D157" s="8">
        <v>0.53</v>
      </c>
      <c r="E157" s="8">
        <v>1998</v>
      </c>
    </row>
    <row r="158" spans="1:7" ht="15" customHeight="1">
      <c r="A158" s="8">
        <v>1999</v>
      </c>
      <c r="B158" s="17">
        <f t="shared" si="4"/>
        <v>3.0909090909090886E-2</v>
      </c>
      <c r="C158" s="21">
        <f t="shared" si="5"/>
        <v>0.37999999999999995</v>
      </c>
      <c r="D158" s="8">
        <v>0.28599999999999998</v>
      </c>
    </row>
    <row r="159" spans="1:7" ht="15" customHeight="1">
      <c r="A159" s="8">
        <v>2000</v>
      </c>
      <c r="B159" s="17">
        <f t="shared" si="4"/>
        <v>2.6590909090909109E-2</v>
      </c>
      <c r="C159" s="21">
        <f t="shared" si="5"/>
        <v>0.41454545454545449</v>
      </c>
      <c r="D159" s="8">
        <v>0.30099999999999999</v>
      </c>
      <c r="E159" s="8">
        <v>2000</v>
      </c>
    </row>
    <row r="160" spans="1:7" ht="15" customHeight="1">
      <c r="A160" s="8">
        <v>2001</v>
      </c>
      <c r="B160" s="17">
        <f t="shared" si="4"/>
        <v>2.4500000000000022E-2</v>
      </c>
      <c r="C160" s="21">
        <f t="shared" si="5"/>
        <v>0.43318181818181817</v>
      </c>
      <c r="D160" s="8">
        <v>0.45300000000000001</v>
      </c>
    </row>
    <row r="161" spans="1:5" ht="15" customHeight="1">
      <c r="A161" s="8">
        <v>2002</v>
      </c>
      <c r="B161" s="17">
        <f t="shared" si="4"/>
        <v>1.7409090909090902E-2</v>
      </c>
      <c r="C161" s="21">
        <f t="shared" si="5"/>
        <v>0.46354545454545454</v>
      </c>
      <c r="D161" s="8">
        <v>0.51800000000000002</v>
      </c>
    </row>
    <row r="162" spans="1:5" ht="15" customHeight="1">
      <c r="A162" s="8">
        <v>2003</v>
      </c>
      <c r="B162" s="17">
        <f t="shared" si="4"/>
        <v>3.1818181818182023E-3</v>
      </c>
      <c r="C162" s="21">
        <f t="shared" si="5"/>
        <v>0.46799999999999997</v>
      </c>
      <c r="D162" s="8">
        <v>0.51800000000000002</v>
      </c>
      <c r="E162" s="8">
        <v>2003</v>
      </c>
    </row>
    <row r="163" spans="1:5" ht="15" customHeight="1">
      <c r="A163" s="8">
        <v>2004</v>
      </c>
      <c r="B163" s="17">
        <f t="shared" si="4"/>
        <v>1.6590909090909101E-2</v>
      </c>
      <c r="C163" s="21">
        <f t="shared" si="5"/>
        <v>0.46990909090909094</v>
      </c>
      <c r="D163" s="8">
        <v>0.435</v>
      </c>
    </row>
    <row r="164" spans="1:5" ht="15" customHeight="1">
      <c r="A164" s="8">
        <v>2005</v>
      </c>
      <c r="B164" s="17">
        <f t="shared" si="4"/>
        <v>2.4363636363636365E-2</v>
      </c>
      <c r="C164" s="21">
        <f t="shared" si="5"/>
        <v>0.50118181818181817</v>
      </c>
      <c r="D164" s="8">
        <v>0.58399999999999996</v>
      </c>
      <c r="E164" s="8">
        <v>2005</v>
      </c>
    </row>
    <row r="165" spans="1:5" ht="15" customHeight="1">
      <c r="A165" s="8">
        <v>2006</v>
      </c>
      <c r="B165" s="17">
        <f t="shared" si="4"/>
        <v>1.1545454545454581E-2</v>
      </c>
      <c r="C165" s="21">
        <f t="shared" si="5"/>
        <v>0.51863636363636367</v>
      </c>
      <c r="D165" s="8">
        <v>0.53500000000000003</v>
      </c>
    </row>
    <row r="166" spans="1:5" ht="15" customHeight="1">
      <c r="A166" s="8">
        <v>2007</v>
      </c>
      <c r="B166" s="17">
        <f t="shared" si="4"/>
        <v>4.2272727272727462E-3</v>
      </c>
      <c r="C166" s="21">
        <f t="shared" si="5"/>
        <v>0.52427272727272733</v>
      </c>
      <c r="D166" s="8">
        <v>0.56100000000000005</v>
      </c>
      <c r="E166" s="8">
        <v>2007</v>
      </c>
    </row>
    <row r="167" spans="1:5" ht="15" customHeight="1">
      <c r="A167" s="8">
        <v>2008</v>
      </c>
      <c r="B167" s="17">
        <f t="shared" si="4"/>
        <v>5.9545454545454346E-3</v>
      </c>
      <c r="C167" s="21">
        <f t="shared" si="5"/>
        <v>0.52709090909090917</v>
      </c>
      <c r="D167" s="8">
        <v>0.42699999999999999</v>
      </c>
    </row>
    <row r="168" spans="1:5" ht="15" customHeight="1">
      <c r="A168" s="8">
        <v>2009</v>
      </c>
      <c r="B168" s="17">
        <f t="shared" si="4"/>
        <v>1.9272727272727275E-2</v>
      </c>
      <c r="C168" s="21">
        <f t="shared" si="5"/>
        <v>0.5361818181818182</v>
      </c>
      <c r="D168" s="8">
        <v>0.55100000000000005</v>
      </c>
    </row>
    <row r="169" spans="1:5" ht="15" customHeight="1">
      <c r="A169" s="8">
        <v>2010</v>
      </c>
      <c r="B169" s="17">
        <f t="shared" si="4"/>
        <v>2.7727272727272767E-2</v>
      </c>
      <c r="C169" s="21">
        <f t="shared" si="5"/>
        <v>0.56563636363636371</v>
      </c>
      <c r="D169" s="8">
        <v>0.63</v>
      </c>
      <c r="E169" s="8">
        <v>2010</v>
      </c>
    </row>
    <row r="170" spans="1:5" ht="15" customHeight="1">
      <c r="A170" s="8">
        <v>2011</v>
      </c>
      <c r="B170" s="17">
        <f t="shared" si="4"/>
        <v>2.2045454545454535E-2</v>
      </c>
      <c r="C170" s="21">
        <f t="shared" si="5"/>
        <v>0.59163636363636374</v>
      </c>
      <c r="D170" s="8">
        <v>0.49299999999999999</v>
      </c>
      <c r="E170" s="8">
        <v>2011</v>
      </c>
    </row>
    <row r="171" spans="1:5" ht="15" customHeight="1">
      <c r="A171" s="8">
        <v>2012</v>
      </c>
      <c r="B171" s="17">
        <f t="shared" si="4"/>
        <v>1.4363636363636301E-2</v>
      </c>
      <c r="C171" s="21">
        <f t="shared" si="5"/>
        <v>0.60972727272727278</v>
      </c>
      <c r="D171" s="8">
        <v>0.51500000000000001</v>
      </c>
      <c r="E171" s="8">
        <v>2012</v>
      </c>
    </row>
    <row r="172" spans="1:5" ht="15" customHeight="1">
      <c r="A172" s="8">
        <v>2013</v>
      </c>
      <c r="B172" s="17">
        <f t="shared" si="4"/>
        <v>1.4986363636363631E-2</v>
      </c>
      <c r="C172" s="21">
        <f t="shared" si="5"/>
        <v>0.62036363636363634</v>
      </c>
      <c r="D172" s="8">
        <v>0.54900000000000004</v>
      </c>
    </row>
    <row r="173" spans="1:5" ht="15" customHeight="1">
      <c r="A173" s="8">
        <v>2014</v>
      </c>
      <c r="B173" s="17">
        <f t="shared" si="4"/>
        <v>1.4595959595959551E-2</v>
      </c>
      <c r="C173" s="21">
        <f t="shared" si="5"/>
        <v>0.63970000000000005</v>
      </c>
      <c r="D173" s="8">
        <v>0.61799999999999999</v>
      </c>
    </row>
    <row r="174" spans="1:5" ht="15" customHeight="1">
      <c r="A174" s="8">
        <v>2015</v>
      </c>
      <c r="B174" s="17">
        <f t="shared" si="4"/>
        <v>6.1499999999999888E-3</v>
      </c>
      <c r="C174" s="21">
        <f t="shared" si="5"/>
        <v>0.64955555555555544</v>
      </c>
      <c r="D174" s="8">
        <v>0.75900000000000001</v>
      </c>
      <c r="E174" s="8">
        <v>2015</v>
      </c>
    </row>
    <row r="175" spans="1:5" ht="15" customHeight="1">
      <c r="A175" s="8">
        <v>2016</v>
      </c>
      <c r="B175" s="17">
        <f t="shared" si="4"/>
        <v>1.2579365079365135E-2</v>
      </c>
      <c r="C175" s="21">
        <f t="shared" si="5"/>
        <v>0.65200000000000002</v>
      </c>
      <c r="D175" s="8">
        <v>0.87</v>
      </c>
      <c r="E175" s="8">
        <v>2016</v>
      </c>
    </row>
    <row r="176" spans="1:5" ht="15" customHeight="1">
      <c r="A176" s="8">
        <v>2017</v>
      </c>
      <c r="B176" s="17">
        <f t="shared" si="4"/>
        <v>2.466666666666667E-2</v>
      </c>
      <c r="C176" s="21">
        <f t="shared" si="5"/>
        <v>0.67471428571428571</v>
      </c>
      <c r="D176" s="8">
        <v>0.73399999999999999</v>
      </c>
      <c r="E176" s="8">
        <v>2017</v>
      </c>
    </row>
    <row r="177" spans="1:5" ht="15" customHeight="1" thickBot="1">
      <c r="A177" s="11">
        <v>2018</v>
      </c>
      <c r="B177" s="15">
        <f>C177-C176</f>
        <v>2.6619047619047653E-2</v>
      </c>
      <c r="C177" s="25">
        <f t="shared" si="5"/>
        <v>0.70133333333333336</v>
      </c>
      <c r="D177" s="11">
        <v>0.67800000000000005</v>
      </c>
      <c r="E177" s="11">
        <v>2018</v>
      </c>
    </row>
    <row r="178" spans="1: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9"/>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0" style="8" bestFit="1" customWidth="1"/>
    <col min="4" max="4" width="30" style="26" customWidth="1"/>
    <col min="5" max="5" width="12.81640625" style="8" customWidth="1"/>
    <col min="6" max="6" width="11.26953125" style="8" customWidth="1"/>
    <col min="7" max="11" width="10.26953125" style="8" customWidth="1"/>
    <col min="12" max="16384" width="11.26953125" style="8"/>
  </cols>
  <sheetData>
    <row r="1" spans="1:5" ht="15" customHeight="1">
      <c r="A1" s="10" t="s">
        <v>0</v>
      </c>
    </row>
    <row r="3" spans="1:5" ht="15" customHeight="1">
      <c r="A3" s="9" t="s">
        <v>18</v>
      </c>
    </row>
    <row r="5" spans="1:5" ht="15" customHeight="1">
      <c r="A5" s="8" t="s">
        <v>19</v>
      </c>
    </row>
    <row r="6" spans="1:5" ht="15" customHeight="1">
      <c r="A6" s="8" t="s">
        <v>21</v>
      </c>
      <c r="D6" s="8"/>
    </row>
    <row r="7" spans="1:5" ht="15" customHeight="1">
      <c r="A7" s="8" t="s">
        <v>8</v>
      </c>
    </row>
    <row r="8" spans="1:5" ht="15" customHeight="1" thickBot="1">
      <c r="A8" s="11"/>
      <c r="B8" s="15"/>
      <c r="C8" s="11"/>
      <c r="D8" s="27"/>
      <c r="E8" s="11"/>
    </row>
    <row r="9" spans="1:5" ht="15" customHeight="1" thickTop="1">
      <c r="A9" s="12" t="s">
        <v>4</v>
      </c>
      <c r="B9" s="16" t="s">
        <v>10</v>
      </c>
      <c r="C9" s="12" t="s">
        <v>14</v>
      </c>
      <c r="D9" s="28" t="s">
        <v>9</v>
      </c>
      <c r="E9" s="12" t="s">
        <v>6</v>
      </c>
    </row>
    <row r="10" spans="1:5" ht="15" customHeight="1">
      <c r="A10" s="8">
        <v>1850</v>
      </c>
      <c r="B10" s="17">
        <f>C11-C10</f>
        <v>-1.2732142857142859E-2</v>
      </c>
      <c r="C10" s="21">
        <f>AVERAGE(D4:D15)</f>
        <v>-0.37770833333333331</v>
      </c>
      <c r="D10" s="29">
        <v>-0.55074999999999996</v>
      </c>
      <c r="E10" s="8">
        <v>1850</v>
      </c>
    </row>
    <row r="11" spans="1:5" ht="15" customHeight="1">
      <c r="A11" s="8">
        <v>1851</v>
      </c>
      <c r="B11" s="17">
        <f t="shared" ref="B11:B74" si="0">(C12-C10)/2</f>
        <v>-1.9593749999999993E-2</v>
      </c>
      <c r="C11" s="21">
        <f>AVERAGE(D5:D16)</f>
        <v>-0.39044047619047617</v>
      </c>
      <c r="D11" s="29">
        <v>-0.20958333333333332</v>
      </c>
    </row>
    <row r="12" spans="1:5" ht="15" customHeight="1">
      <c r="A12" s="8">
        <v>1852</v>
      </c>
      <c r="B12" s="17">
        <f t="shared" si="0"/>
        <v>-1.4089947089947097E-2</v>
      </c>
      <c r="C12" s="21">
        <f t="shared" ref="C12:C74" si="1">AVERAGE(D7:D17)</f>
        <v>-0.4168958333333333</v>
      </c>
      <c r="D12" s="29">
        <v>-0.38533333333333331</v>
      </c>
    </row>
    <row r="13" spans="1:5" ht="15" customHeight="1">
      <c r="A13" s="8">
        <v>1853</v>
      </c>
      <c r="B13" s="17">
        <f t="shared" si="0"/>
        <v>5.0895833333333418E-3</v>
      </c>
      <c r="C13" s="21">
        <f t="shared" si="1"/>
        <v>-0.41862037037037036</v>
      </c>
      <c r="D13" s="29">
        <v>-0.48991666666666678</v>
      </c>
    </row>
    <row r="14" spans="1:5" ht="15" customHeight="1">
      <c r="A14" s="8">
        <v>1854</v>
      </c>
      <c r="B14" s="17">
        <f t="shared" si="0"/>
        <v>-1.047011784511781E-2</v>
      </c>
      <c r="C14" s="21">
        <f t="shared" si="1"/>
        <v>-0.40671666666666662</v>
      </c>
      <c r="D14" s="29">
        <v>-0.23433333333333328</v>
      </c>
    </row>
    <row r="15" spans="1:5" ht="15" customHeight="1">
      <c r="A15" s="8">
        <v>1855</v>
      </c>
      <c r="B15" s="17">
        <f t="shared" si="0"/>
        <v>-1.9581060606060657E-2</v>
      </c>
      <c r="C15" s="21">
        <f t="shared" si="1"/>
        <v>-0.43956060606060599</v>
      </c>
      <c r="D15" s="29">
        <v>-0.39633333333333337</v>
      </c>
    </row>
    <row r="16" spans="1:5" ht="15" customHeight="1">
      <c r="A16" s="8">
        <v>1856</v>
      </c>
      <c r="B16" s="17">
        <f t="shared" si="0"/>
        <v>-3.7113636363636404E-2</v>
      </c>
      <c r="C16" s="21">
        <f t="shared" si="1"/>
        <v>-0.44587878787878793</v>
      </c>
      <c r="D16" s="29">
        <v>-0.46683333333333338</v>
      </c>
    </row>
    <row r="17" spans="1:5" ht="15" customHeight="1">
      <c r="A17" s="8">
        <v>1857</v>
      </c>
      <c r="B17" s="17">
        <f t="shared" si="0"/>
        <v>-3.8511363636363621E-2</v>
      </c>
      <c r="C17" s="21">
        <f t="shared" si="1"/>
        <v>-0.51378787878787879</v>
      </c>
      <c r="D17" s="29">
        <v>-0.60208333333333319</v>
      </c>
    </row>
    <row r="18" spans="1:5" ht="15" customHeight="1">
      <c r="A18" s="8">
        <v>1858</v>
      </c>
      <c r="B18" s="17">
        <f t="shared" si="0"/>
        <v>-1.5522727272727299E-2</v>
      </c>
      <c r="C18" s="21">
        <f t="shared" si="1"/>
        <v>-0.52290151515151517</v>
      </c>
      <c r="D18" s="29">
        <v>-0.43241666666666662</v>
      </c>
    </row>
    <row r="19" spans="1:5" ht="15" customHeight="1">
      <c r="A19" s="8">
        <v>1859</v>
      </c>
      <c r="B19" s="17">
        <f t="shared" si="0"/>
        <v>-2.2541666666666682E-2</v>
      </c>
      <c r="C19" s="21">
        <f t="shared" si="1"/>
        <v>-0.54483333333333339</v>
      </c>
      <c r="D19" s="29">
        <v>-0.29958333333333331</v>
      </c>
    </row>
    <row r="20" spans="1:5" ht="15" customHeight="1">
      <c r="A20" s="8">
        <v>1860</v>
      </c>
      <c r="B20" s="17">
        <f t="shared" si="0"/>
        <v>-1.6458333333333297E-2</v>
      </c>
      <c r="C20" s="21">
        <f t="shared" si="1"/>
        <v>-0.56798484848484854</v>
      </c>
      <c r="D20" s="29">
        <v>-0.76800000000000013</v>
      </c>
    </row>
    <row r="21" spans="1:5" ht="15" customHeight="1">
      <c r="A21" s="8">
        <v>1861</v>
      </c>
      <c r="B21" s="17">
        <f t="shared" si="0"/>
        <v>-7.7992424242423475E-3</v>
      </c>
      <c r="C21" s="21">
        <f t="shared" si="1"/>
        <v>-0.57774999999999999</v>
      </c>
      <c r="D21" s="29">
        <v>-0.62025000000000008</v>
      </c>
    </row>
    <row r="22" spans="1:5" ht="15" customHeight="1">
      <c r="A22" s="8">
        <v>1862</v>
      </c>
      <c r="B22" s="17">
        <f t="shared" si="0"/>
        <v>-1.6931818181818437E-3</v>
      </c>
      <c r="C22" s="21">
        <f t="shared" si="1"/>
        <v>-0.58358333333333323</v>
      </c>
      <c r="D22" s="29">
        <v>-0.95658333333333323</v>
      </c>
    </row>
    <row r="23" spans="1:5" ht="15" customHeight="1">
      <c r="A23" s="8">
        <v>1863</v>
      </c>
      <c r="B23" s="17">
        <f t="shared" si="0"/>
        <v>2.5871212121211795E-3</v>
      </c>
      <c r="C23" s="21">
        <f t="shared" si="1"/>
        <v>-0.58113636363636367</v>
      </c>
      <c r="D23" s="29">
        <v>-0.48558333333333342</v>
      </c>
    </row>
    <row r="24" spans="1:5" ht="15" customHeight="1">
      <c r="A24" s="8">
        <v>1864</v>
      </c>
      <c r="B24" s="17">
        <f t="shared" si="0"/>
        <v>-1.0704545454545467E-2</v>
      </c>
      <c r="C24" s="21">
        <f t="shared" si="1"/>
        <v>-0.57840909090909087</v>
      </c>
      <c r="D24" s="29">
        <v>-0.73116666666666674</v>
      </c>
    </row>
    <row r="25" spans="1:5" ht="15" customHeight="1">
      <c r="A25" s="8">
        <v>1865</v>
      </c>
      <c r="B25" s="17">
        <f t="shared" si="0"/>
        <v>-6.6704545454545627E-3</v>
      </c>
      <c r="C25" s="21">
        <f t="shared" si="1"/>
        <v>-0.60254545454545461</v>
      </c>
      <c r="D25" s="29">
        <v>-0.48899999999999993</v>
      </c>
    </row>
    <row r="26" spans="1:5" ht="15" customHeight="1">
      <c r="A26" s="8">
        <v>1866</v>
      </c>
      <c r="B26" s="17">
        <f t="shared" si="0"/>
        <v>8.7840909090908803E-3</v>
      </c>
      <c r="C26" s="21">
        <f t="shared" si="1"/>
        <v>-0.59175</v>
      </c>
      <c r="D26" s="29">
        <v>-0.50375000000000003</v>
      </c>
    </row>
    <row r="27" spans="1:5" ht="15" customHeight="1">
      <c r="A27" s="8">
        <v>1867</v>
      </c>
      <c r="B27" s="17">
        <f t="shared" si="0"/>
        <v>2.9011363636363641E-2</v>
      </c>
      <c r="C27" s="21">
        <f t="shared" si="1"/>
        <v>-0.58497727272727285</v>
      </c>
      <c r="D27" s="29">
        <v>-0.53099999999999992</v>
      </c>
    </row>
    <row r="28" spans="1:5" ht="15" customHeight="1">
      <c r="A28" s="8">
        <v>1868</v>
      </c>
      <c r="B28" s="17">
        <f t="shared" si="0"/>
        <v>3.2670454545454641E-2</v>
      </c>
      <c r="C28" s="21">
        <f t="shared" si="1"/>
        <v>-0.53372727272727272</v>
      </c>
      <c r="D28" s="29">
        <v>-0.57516666666666671</v>
      </c>
    </row>
    <row r="29" spans="1:5" ht="15" customHeight="1">
      <c r="A29" s="8">
        <v>1869</v>
      </c>
      <c r="B29" s="17">
        <f t="shared" si="0"/>
        <v>8.1212121212121957E-3</v>
      </c>
      <c r="C29" s="21">
        <f t="shared" si="1"/>
        <v>-0.51963636363636356</v>
      </c>
      <c r="D29" s="29">
        <v>-0.40241666666666664</v>
      </c>
    </row>
    <row r="30" spans="1:5" ht="15" customHeight="1">
      <c r="A30" s="8">
        <v>1870</v>
      </c>
      <c r="B30" s="17">
        <f t="shared" si="0"/>
        <v>3.6363636363634377E-4</v>
      </c>
      <c r="C30" s="21">
        <f t="shared" si="1"/>
        <v>-0.51748484848484833</v>
      </c>
      <c r="D30" s="29">
        <v>-0.56508333333333338</v>
      </c>
    </row>
    <row r="31" spans="1:5" ht="15" customHeight="1">
      <c r="A31" s="8">
        <v>1871</v>
      </c>
      <c r="B31" s="17">
        <f t="shared" si="0"/>
        <v>1.0723484848484732E-2</v>
      </c>
      <c r="C31" s="21">
        <f t="shared" si="1"/>
        <v>-0.51890909090909088</v>
      </c>
      <c r="D31" s="29">
        <v>-0.6492500000000001</v>
      </c>
    </row>
    <row r="32" spans="1:5" ht="15" customHeight="1">
      <c r="A32" s="8">
        <v>1872</v>
      </c>
      <c r="B32" s="17">
        <f t="shared" si="0"/>
        <v>3.4727272727272718E-2</v>
      </c>
      <c r="C32" s="21">
        <f t="shared" si="1"/>
        <v>-0.49603787878787886</v>
      </c>
      <c r="D32" s="29">
        <v>-0.54574999999999996</v>
      </c>
      <c r="E32" s="8">
        <v>1872</v>
      </c>
    </row>
    <row r="33" spans="1:5" ht="15" customHeight="1">
      <c r="A33" s="8">
        <v>1873</v>
      </c>
      <c r="B33" s="17">
        <f t="shared" si="0"/>
        <v>2.8155303030303086E-2</v>
      </c>
      <c r="C33" s="21">
        <f t="shared" si="1"/>
        <v>-0.44945454545454544</v>
      </c>
      <c r="D33" s="29">
        <v>-0.39283333333333331</v>
      </c>
    </row>
    <row r="34" spans="1:5" ht="15" customHeight="1">
      <c r="A34" s="8">
        <v>1874</v>
      </c>
      <c r="B34" s="17">
        <f t="shared" si="0"/>
        <v>1.3712121212121342E-3</v>
      </c>
      <c r="C34" s="21">
        <f t="shared" si="1"/>
        <v>-0.43972727272727269</v>
      </c>
      <c r="D34" s="29">
        <v>-0.33058333333333328</v>
      </c>
    </row>
    <row r="35" spans="1:5" ht="15" customHeight="1">
      <c r="A35" s="8">
        <v>1875</v>
      </c>
      <c r="B35" s="17">
        <f t="shared" si="0"/>
        <v>5.7386363636363347E-3</v>
      </c>
      <c r="C35" s="21">
        <f t="shared" si="1"/>
        <v>-0.44671212121212117</v>
      </c>
      <c r="D35" s="29">
        <v>-0.70749999999999991</v>
      </c>
    </row>
    <row r="36" spans="1:5" ht="15" customHeight="1">
      <c r="A36" s="8">
        <v>1876</v>
      </c>
      <c r="B36" s="17">
        <f t="shared" si="0"/>
        <v>1.4083333333333337E-2</v>
      </c>
      <c r="C36" s="21">
        <f t="shared" si="1"/>
        <v>-0.42825000000000002</v>
      </c>
      <c r="D36" s="29">
        <v>-0.50466666666666671</v>
      </c>
    </row>
    <row r="37" spans="1:5" ht="15" customHeight="1">
      <c r="A37" s="8">
        <v>1877</v>
      </c>
      <c r="B37" s="17">
        <f t="shared" si="0"/>
        <v>6.5151515151515293E-4</v>
      </c>
      <c r="C37" s="21">
        <f t="shared" si="1"/>
        <v>-0.4185454545454545</v>
      </c>
      <c r="D37" s="29">
        <v>-0.25216666666666671</v>
      </c>
    </row>
    <row r="38" spans="1:5" ht="15" customHeight="1">
      <c r="A38" s="8">
        <v>1878</v>
      </c>
      <c r="B38" s="17">
        <f t="shared" si="0"/>
        <v>-2.5333333333333347E-2</v>
      </c>
      <c r="C38" s="21">
        <f t="shared" si="1"/>
        <v>-0.42694696969696971</v>
      </c>
      <c r="D38" s="29">
        <v>-1.8583333333333327E-2</v>
      </c>
    </row>
    <row r="39" spans="1:5" ht="15" customHeight="1">
      <c r="A39" s="8">
        <v>1879</v>
      </c>
      <c r="B39" s="17">
        <f t="shared" si="0"/>
        <v>-4.1378787878787876E-2</v>
      </c>
      <c r="C39" s="21">
        <f t="shared" si="1"/>
        <v>-0.46921212121212119</v>
      </c>
      <c r="D39" s="29">
        <v>-0.46816666666666668</v>
      </c>
    </row>
    <row r="40" spans="1:5" ht="15" customHeight="1">
      <c r="A40" s="8">
        <v>1880</v>
      </c>
      <c r="B40" s="17">
        <f t="shared" si="0"/>
        <v>-1.5791666666666704E-2</v>
      </c>
      <c r="C40" s="21">
        <f t="shared" si="1"/>
        <v>-0.50970454545454547</v>
      </c>
      <c r="D40" s="29">
        <v>-0.47924999999999995</v>
      </c>
      <c r="E40" s="8" t="s">
        <v>7</v>
      </c>
    </row>
    <row r="41" spans="1:5" ht="15" customHeight="1">
      <c r="A41" s="8">
        <v>1881</v>
      </c>
      <c r="B41" s="17">
        <f t="shared" si="0"/>
        <v>-3.734848484848452E-3</v>
      </c>
      <c r="C41" s="21">
        <f t="shared" si="1"/>
        <v>-0.5007954545454546</v>
      </c>
      <c r="D41" s="29">
        <v>-0.36200000000000004</v>
      </c>
      <c r="E41" s="8">
        <v>1881</v>
      </c>
    </row>
    <row r="42" spans="1:5" ht="15" customHeight="1">
      <c r="A42" s="8">
        <v>1882</v>
      </c>
      <c r="B42" s="17">
        <f t="shared" si="0"/>
        <v>-2.2276515151515131E-2</v>
      </c>
      <c r="C42" s="21">
        <f t="shared" si="1"/>
        <v>-0.51717424242424237</v>
      </c>
      <c r="D42" s="29">
        <v>-0.54249999999999998</v>
      </c>
    </row>
    <row r="43" spans="1:5" ht="15" customHeight="1">
      <c r="A43" s="8">
        <v>1883</v>
      </c>
      <c r="B43" s="17">
        <f t="shared" si="0"/>
        <v>-2.987500000000004E-2</v>
      </c>
      <c r="C43" s="21">
        <f t="shared" si="1"/>
        <v>-0.54534848484848486</v>
      </c>
      <c r="D43" s="29">
        <v>-0.63816666666666666</v>
      </c>
    </row>
    <row r="44" spans="1:5" ht="15" customHeight="1">
      <c r="A44" s="8">
        <v>1884</v>
      </c>
      <c r="B44" s="17">
        <f t="shared" si="0"/>
        <v>-2.1962121212121211E-2</v>
      </c>
      <c r="C44" s="21">
        <f t="shared" si="1"/>
        <v>-0.57692424242424245</v>
      </c>
      <c r="D44" s="29">
        <v>-0.8577499999999999</v>
      </c>
    </row>
    <row r="45" spans="1:5" ht="15" customHeight="1">
      <c r="A45" s="8">
        <v>1885</v>
      </c>
      <c r="B45" s="17">
        <f t="shared" si="0"/>
        <v>-1.0295454545454608E-2</v>
      </c>
      <c r="C45" s="21">
        <f t="shared" si="1"/>
        <v>-0.58927272727272728</v>
      </c>
      <c r="D45" s="29">
        <v>-0.77600000000000025</v>
      </c>
    </row>
    <row r="46" spans="1:5" ht="15" customHeight="1">
      <c r="A46" s="8">
        <v>1886</v>
      </c>
      <c r="B46" s="17">
        <f t="shared" si="0"/>
        <v>-1.7272727272727328E-2</v>
      </c>
      <c r="C46" s="21">
        <f t="shared" si="1"/>
        <v>-0.59751515151515167</v>
      </c>
      <c r="D46" s="29">
        <v>-0.60950000000000004</v>
      </c>
    </row>
    <row r="47" spans="1:5" ht="15" customHeight="1">
      <c r="A47" s="8">
        <v>1887</v>
      </c>
      <c r="B47" s="17">
        <f t="shared" si="0"/>
        <v>-1.7121212121212093E-2</v>
      </c>
      <c r="C47" s="21">
        <f t="shared" si="1"/>
        <v>-0.62381818181818194</v>
      </c>
      <c r="D47" s="29">
        <v>-0.68483333333333329</v>
      </c>
    </row>
    <row r="48" spans="1:5" ht="15" customHeight="1">
      <c r="A48" s="8">
        <v>1888</v>
      </c>
      <c r="B48" s="17">
        <f t="shared" si="0"/>
        <v>2.4128787878788249E-3</v>
      </c>
      <c r="C48" s="21">
        <f t="shared" si="1"/>
        <v>-0.63175757575757585</v>
      </c>
      <c r="D48" s="29">
        <v>-0.56208333333333338</v>
      </c>
    </row>
    <row r="49" spans="1:5" ht="15" customHeight="1">
      <c r="A49" s="8">
        <v>1889</v>
      </c>
      <c r="B49" s="17">
        <f t="shared" si="0"/>
        <v>1.9575757575757635E-2</v>
      </c>
      <c r="C49" s="21">
        <f t="shared" si="1"/>
        <v>-0.61899242424242429</v>
      </c>
      <c r="D49" s="29">
        <v>-0.36591666666666667</v>
      </c>
    </row>
    <row r="50" spans="1:5" ht="15" customHeight="1">
      <c r="A50" s="8">
        <v>1890</v>
      </c>
      <c r="B50" s="17">
        <f t="shared" si="0"/>
        <v>3.1246212121212147E-2</v>
      </c>
      <c r="C50" s="21">
        <f t="shared" si="1"/>
        <v>-0.59260606060606058</v>
      </c>
      <c r="D50" s="29">
        <v>-0.60400000000000009</v>
      </c>
    </row>
    <row r="51" spans="1:5" ht="15" customHeight="1">
      <c r="A51" s="8">
        <v>1891</v>
      </c>
      <c r="B51" s="17">
        <f t="shared" si="0"/>
        <v>3.1719696969696953E-2</v>
      </c>
      <c r="C51" s="21">
        <f t="shared" si="1"/>
        <v>-0.55649999999999999</v>
      </c>
      <c r="D51" s="29">
        <v>-0.56991666666666674</v>
      </c>
    </row>
    <row r="52" spans="1:5" ht="15" customHeight="1">
      <c r="A52" s="8">
        <v>1892</v>
      </c>
      <c r="B52" s="17">
        <f t="shared" si="0"/>
        <v>2.2856060606060602E-2</v>
      </c>
      <c r="C52" s="21">
        <f t="shared" si="1"/>
        <v>-0.52916666666666667</v>
      </c>
      <c r="D52" s="29">
        <v>-0.65133333333333321</v>
      </c>
    </row>
    <row r="53" spans="1:5" ht="15" customHeight="1">
      <c r="A53" s="8">
        <v>1893</v>
      </c>
      <c r="B53" s="17">
        <f t="shared" si="0"/>
        <v>2.0412878787878813E-2</v>
      </c>
      <c r="C53" s="21">
        <f t="shared" si="1"/>
        <v>-0.51078787878787879</v>
      </c>
      <c r="D53" s="29">
        <v>-0.62983333333333336</v>
      </c>
    </row>
    <row r="54" spans="1:5" ht="15" customHeight="1">
      <c r="A54" s="8">
        <v>1894</v>
      </c>
      <c r="B54" s="17">
        <f t="shared" si="0"/>
        <v>1.8693181818181803E-2</v>
      </c>
      <c r="C54" s="21">
        <f t="shared" si="1"/>
        <v>-0.48834090909090905</v>
      </c>
      <c r="D54" s="29">
        <v>-0.49774999999999997</v>
      </c>
    </row>
    <row r="55" spans="1:5" ht="15" customHeight="1">
      <c r="A55" s="8">
        <v>1895</v>
      </c>
      <c r="B55" s="17">
        <f t="shared" si="0"/>
        <v>3.1185606060606053E-2</v>
      </c>
      <c r="C55" s="21">
        <f t="shared" si="1"/>
        <v>-0.47340151515151518</v>
      </c>
      <c r="D55" s="29">
        <v>-0.5675</v>
      </c>
    </row>
    <row r="56" spans="1:5" ht="15" customHeight="1">
      <c r="A56" s="8">
        <v>1896</v>
      </c>
      <c r="B56" s="17">
        <f t="shared" si="0"/>
        <v>3.3594696969696969E-2</v>
      </c>
      <c r="C56" s="21">
        <f t="shared" si="1"/>
        <v>-0.42596969696969694</v>
      </c>
      <c r="D56" s="29">
        <v>-0.3788333333333333</v>
      </c>
    </row>
    <row r="57" spans="1:5" ht="15" customHeight="1">
      <c r="A57" s="8">
        <v>1897</v>
      </c>
      <c r="B57" s="17">
        <f t="shared" si="0"/>
        <v>2.2212121212121183E-2</v>
      </c>
      <c r="C57" s="21">
        <f t="shared" si="1"/>
        <v>-0.40621212121212125</v>
      </c>
      <c r="D57" s="29">
        <v>-0.30883333333333335</v>
      </c>
    </row>
    <row r="58" spans="1:5" ht="15" customHeight="1">
      <c r="A58" s="8">
        <v>1898</v>
      </c>
      <c r="B58" s="17">
        <f t="shared" si="0"/>
        <v>1.7856060606060625E-2</v>
      </c>
      <c r="C58" s="21">
        <f t="shared" si="1"/>
        <v>-0.38154545454545458</v>
      </c>
      <c r="D58" s="29">
        <v>-0.48266666666666674</v>
      </c>
    </row>
    <row r="59" spans="1:5" ht="15" customHeight="1">
      <c r="A59" s="8">
        <v>1899</v>
      </c>
      <c r="B59" s="17">
        <f t="shared" si="0"/>
        <v>1.1488636363636395E-2</v>
      </c>
      <c r="C59" s="21">
        <f t="shared" si="1"/>
        <v>-0.3705</v>
      </c>
      <c r="D59" s="29">
        <v>-0.31516666666666665</v>
      </c>
    </row>
    <row r="60" spans="1:5" ht="15" customHeight="1">
      <c r="A60" s="8">
        <v>1900</v>
      </c>
      <c r="B60" s="17">
        <f t="shared" si="0"/>
        <v>2.5136363636363651E-2</v>
      </c>
      <c r="C60" s="21">
        <f t="shared" si="1"/>
        <v>-0.35856818181818179</v>
      </c>
      <c r="D60" s="29">
        <v>-0.20158333333333331</v>
      </c>
      <c r="E60" s="8">
        <v>1900</v>
      </c>
    </row>
    <row r="61" spans="1:5" ht="15" customHeight="1">
      <c r="A61" s="8">
        <v>1901</v>
      </c>
      <c r="B61" s="17">
        <f t="shared" si="0"/>
        <v>1.0306818181818167E-2</v>
      </c>
      <c r="C61" s="21">
        <f t="shared" si="1"/>
        <v>-0.32022727272727269</v>
      </c>
      <c r="D61" s="29">
        <v>-8.2250000000000004E-2</v>
      </c>
    </row>
    <row r="62" spans="1:5" ht="15" customHeight="1">
      <c r="A62" s="8">
        <v>1902</v>
      </c>
      <c r="B62" s="17">
        <f t="shared" si="0"/>
        <v>-1.2890151515151521E-2</v>
      </c>
      <c r="C62" s="21">
        <f t="shared" si="1"/>
        <v>-0.33795454545454545</v>
      </c>
      <c r="D62" s="29">
        <v>-0.3525833333333333</v>
      </c>
    </row>
    <row r="63" spans="1:5" ht="15" customHeight="1">
      <c r="A63" s="8">
        <v>1903</v>
      </c>
      <c r="B63" s="17">
        <f t="shared" si="0"/>
        <v>-3.181818181818008E-4</v>
      </c>
      <c r="C63" s="21">
        <f t="shared" si="1"/>
        <v>-0.34600757575757574</v>
      </c>
      <c r="D63" s="29">
        <v>-0.37999999999999995</v>
      </c>
    </row>
    <row r="64" spans="1:5" ht="15" customHeight="1">
      <c r="A64" s="8">
        <v>1904</v>
      </c>
      <c r="B64" s="17">
        <f t="shared" si="0"/>
        <v>1.0530303030303056E-3</v>
      </c>
      <c r="C64" s="21">
        <f t="shared" si="1"/>
        <v>-0.33859090909090905</v>
      </c>
      <c r="D64" s="29">
        <v>-0.5083333333333333</v>
      </c>
    </row>
    <row r="65" spans="1:6" ht="15" customHeight="1">
      <c r="A65" s="8">
        <v>1905</v>
      </c>
      <c r="B65" s="17">
        <f t="shared" si="0"/>
        <v>-1.1238636363636395E-2</v>
      </c>
      <c r="C65" s="21">
        <f t="shared" si="1"/>
        <v>-0.34390151515151512</v>
      </c>
      <c r="D65" s="29">
        <v>-0.36649999999999999</v>
      </c>
    </row>
    <row r="66" spans="1:6" ht="15" customHeight="1">
      <c r="A66" s="8">
        <v>1906</v>
      </c>
      <c r="B66" s="17">
        <f t="shared" si="0"/>
        <v>-2.4363636363636365E-2</v>
      </c>
      <c r="C66" s="21">
        <f t="shared" si="1"/>
        <v>-0.36106818181818184</v>
      </c>
      <c r="D66" s="29">
        <v>-0.14575000000000002</v>
      </c>
    </row>
    <row r="67" spans="1:6" ht="15" customHeight="1">
      <c r="A67" s="19">
        <v>1907</v>
      </c>
      <c r="B67" s="17">
        <f t="shared" si="0"/>
        <v>-1.3996212121212104E-2</v>
      </c>
      <c r="C67" s="21">
        <f t="shared" si="1"/>
        <v>-0.39262878787878785</v>
      </c>
      <c r="D67" s="30">
        <v>-0.57383333333333331</v>
      </c>
      <c r="E67" s="19"/>
      <c r="F67" s="19"/>
    </row>
    <row r="68" spans="1:6" ht="15" customHeight="1">
      <c r="A68" s="19">
        <v>1908</v>
      </c>
      <c r="B68" s="17">
        <f t="shared" si="0"/>
        <v>1.8318181818181817E-2</v>
      </c>
      <c r="C68" s="21">
        <f t="shared" si="1"/>
        <v>-0.38906060606060605</v>
      </c>
      <c r="D68" s="30">
        <v>-0.3974166666666667</v>
      </c>
      <c r="E68" s="19"/>
      <c r="F68" s="19"/>
    </row>
    <row r="69" spans="1:6" ht="15" customHeight="1">
      <c r="A69" s="19">
        <v>1909</v>
      </c>
      <c r="B69" s="17">
        <f t="shared" si="0"/>
        <v>3.786742424242423E-2</v>
      </c>
      <c r="C69" s="21">
        <f t="shared" si="1"/>
        <v>-0.35599242424242422</v>
      </c>
      <c r="D69" s="30">
        <v>-0.40108333333333329</v>
      </c>
      <c r="E69" s="19">
        <v>1909</v>
      </c>
      <c r="F69" s="19"/>
    </row>
    <row r="70" spans="1:6" ht="15" customHeight="1">
      <c r="A70" s="19">
        <v>1910</v>
      </c>
      <c r="B70" s="17">
        <f t="shared" si="0"/>
        <v>2.0401515151515143E-2</v>
      </c>
      <c r="C70" s="21">
        <f t="shared" si="1"/>
        <v>-0.31332575757575759</v>
      </c>
      <c r="D70" s="31">
        <v>-0.37358333333333338</v>
      </c>
      <c r="E70" s="19">
        <v>1910</v>
      </c>
      <c r="F70" s="19"/>
    </row>
    <row r="71" spans="1:6" ht="15" customHeight="1">
      <c r="A71" s="19">
        <v>1911</v>
      </c>
      <c r="B71" s="17">
        <f t="shared" si="0"/>
        <v>-2.1257575757575725E-2</v>
      </c>
      <c r="C71" s="21">
        <f t="shared" si="1"/>
        <v>-0.31518939393939394</v>
      </c>
      <c r="D71" s="31">
        <v>-0.39041666666666663</v>
      </c>
      <c r="E71" s="19"/>
      <c r="F71" s="19"/>
    </row>
    <row r="72" spans="1:6" ht="15" customHeight="1">
      <c r="A72" s="8">
        <v>1912</v>
      </c>
      <c r="B72" s="17">
        <f t="shared" si="0"/>
        <v>-1.5083333333333337E-2</v>
      </c>
      <c r="C72" s="21">
        <f t="shared" si="1"/>
        <v>-0.35584090909090904</v>
      </c>
      <c r="D72" s="26">
        <v>-0.42941666666666672</v>
      </c>
      <c r="E72" s="8">
        <v>1912</v>
      </c>
    </row>
    <row r="73" spans="1:6" ht="15" customHeight="1">
      <c r="A73" s="8">
        <v>1913</v>
      </c>
      <c r="B73" s="17">
        <f t="shared" si="0"/>
        <v>1.3132575757575732E-2</v>
      </c>
      <c r="C73" s="21">
        <f t="shared" si="1"/>
        <v>-0.34535606060606061</v>
      </c>
      <c r="D73" s="26">
        <v>-0.31333333333333341</v>
      </c>
      <c r="E73" s="8" t="s">
        <v>7</v>
      </c>
    </row>
    <row r="74" spans="1:6" ht="15" customHeight="1">
      <c r="A74" s="8">
        <v>1914</v>
      </c>
      <c r="B74" s="17">
        <f t="shared" si="0"/>
        <v>1.3640151515151522E-2</v>
      </c>
      <c r="C74" s="21">
        <f t="shared" si="1"/>
        <v>-0.32957575757575758</v>
      </c>
      <c r="D74" s="26">
        <v>-1.6249999999999997E-2</v>
      </c>
    </row>
    <row r="75" spans="1:6" ht="15" customHeight="1">
      <c r="A75" s="8">
        <v>1915</v>
      </c>
      <c r="B75" s="17">
        <f t="shared" ref="B75:B138" si="2">(C76-C74)/2</f>
        <v>1.8670454545454546E-2</v>
      </c>
      <c r="C75" s="21">
        <f t="shared" ref="C75:C138" si="3">AVERAGE(D70:D80)</f>
        <v>-0.31807575757575757</v>
      </c>
      <c r="D75" s="26">
        <v>-3.9E-2</v>
      </c>
      <c r="E75" s="8" t="s">
        <v>7</v>
      </c>
    </row>
    <row r="76" spans="1:6" ht="15" customHeight="1">
      <c r="A76" s="8">
        <v>1916</v>
      </c>
      <c r="B76" s="17">
        <f t="shared" si="2"/>
        <v>1.9125000000000031E-2</v>
      </c>
      <c r="C76" s="21">
        <f t="shared" si="3"/>
        <v>-0.29223484848484849</v>
      </c>
      <c r="D76" s="26">
        <v>-0.38700000000000001</v>
      </c>
    </row>
    <row r="77" spans="1:6" ht="15" customHeight="1">
      <c r="A77" s="8">
        <v>1917</v>
      </c>
      <c r="B77" s="17">
        <f t="shared" si="2"/>
        <v>1.4575757575757603E-2</v>
      </c>
      <c r="C77" s="21">
        <f t="shared" si="3"/>
        <v>-0.27982575757575751</v>
      </c>
      <c r="D77" s="26">
        <v>-0.59291666666666665</v>
      </c>
    </row>
    <row r="78" spans="1:6" ht="15" customHeight="1">
      <c r="A78" s="8">
        <v>1918</v>
      </c>
      <c r="B78" s="17">
        <f t="shared" si="2"/>
        <v>1.3780303030303004E-2</v>
      </c>
      <c r="C78" s="21">
        <f t="shared" si="3"/>
        <v>-0.26308333333333328</v>
      </c>
      <c r="D78" s="26">
        <v>-0.45849999999999996</v>
      </c>
      <c r="E78" s="8" t="s">
        <v>7</v>
      </c>
    </row>
    <row r="79" spans="1:6" ht="15" customHeight="1">
      <c r="A79" s="8">
        <v>1919</v>
      </c>
      <c r="B79" s="17">
        <f t="shared" si="2"/>
        <v>-2.4128787878788249E-3</v>
      </c>
      <c r="C79" s="21">
        <f t="shared" si="3"/>
        <v>-0.2522651515151515</v>
      </c>
      <c r="D79" s="26">
        <v>-0.22383333333333333</v>
      </c>
      <c r="E79" s="8" t="s">
        <v>7</v>
      </c>
    </row>
    <row r="80" spans="1:6" ht="15" customHeight="1">
      <c r="A80" s="8">
        <v>1920</v>
      </c>
      <c r="B80" s="17">
        <f t="shared" si="2"/>
        <v>-6.056818181818191E-3</v>
      </c>
      <c r="C80" s="21">
        <f t="shared" si="3"/>
        <v>-0.26790909090909093</v>
      </c>
      <c r="D80" s="26">
        <v>-0.27458333333333335</v>
      </c>
      <c r="E80" s="8" t="s">
        <v>7</v>
      </c>
    </row>
    <row r="81" spans="1:5" ht="15" customHeight="1">
      <c r="A81" s="8">
        <v>1921</v>
      </c>
      <c r="B81" s="17">
        <f t="shared" si="2"/>
        <v>1.0943181818181796E-2</v>
      </c>
      <c r="C81" s="21">
        <f t="shared" si="3"/>
        <v>-0.26437878787878788</v>
      </c>
      <c r="D81" s="26">
        <v>-8.9333333333333334E-2</v>
      </c>
    </row>
    <row r="82" spans="1:5" ht="15" customHeight="1">
      <c r="A82" s="8">
        <v>1922</v>
      </c>
      <c r="B82" s="17">
        <f t="shared" si="2"/>
        <v>3.2575757575757577E-2</v>
      </c>
      <c r="C82" s="21">
        <f t="shared" si="3"/>
        <v>-0.24602272727272734</v>
      </c>
      <c r="D82" s="26">
        <v>-0.25391666666666673</v>
      </c>
      <c r="E82" s="8">
        <v>1922</v>
      </c>
    </row>
    <row r="83" spans="1:5" ht="15" customHeight="1">
      <c r="A83" s="8">
        <v>1923</v>
      </c>
      <c r="B83" s="17">
        <f t="shared" si="2"/>
        <v>2.3068181818181849E-2</v>
      </c>
      <c r="C83" s="21">
        <f t="shared" si="3"/>
        <v>-0.19922727272727273</v>
      </c>
      <c r="D83" s="26">
        <v>-0.24525000000000005</v>
      </c>
    </row>
    <row r="84" spans="1:5" ht="15" customHeight="1">
      <c r="A84" s="8">
        <v>1924</v>
      </c>
      <c r="B84" s="17">
        <f t="shared" si="2"/>
        <v>5.9659090909090912E-3</v>
      </c>
      <c r="C84" s="21">
        <f t="shared" si="3"/>
        <v>-0.19988636363636364</v>
      </c>
      <c r="D84" s="26">
        <v>-0.19433333333333333</v>
      </c>
    </row>
    <row r="85" spans="1:5" ht="15" customHeight="1">
      <c r="A85" s="8">
        <v>1925</v>
      </c>
      <c r="B85" s="17">
        <f t="shared" si="2"/>
        <v>1.9515151515151513E-2</v>
      </c>
      <c r="C85" s="21">
        <f t="shared" si="3"/>
        <v>-0.18729545454545454</v>
      </c>
      <c r="D85" s="26">
        <v>-0.18833333333333335</v>
      </c>
      <c r="E85" s="8">
        <v>1925</v>
      </c>
    </row>
    <row r="86" spans="1:5" ht="15" customHeight="1">
      <c r="A86" s="8">
        <v>1926</v>
      </c>
      <c r="B86" s="17">
        <f t="shared" si="2"/>
        <v>1.6272727272727286E-2</v>
      </c>
      <c r="C86" s="21">
        <f t="shared" si="3"/>
        <v>-0.16085606060606061</v>
      </c>
      <c r="D86" s="26">
        <v>-1.6666666666666219E-4</v>
      </c>
    </row>
    <row r="87" spans="1:5" ht="15" customHeight="1">
      <c r="A87" s="8">
        <v>1927</v>
      </c>
      <c r="B87" s="17">
        <f t="shared" si="2"/>
        <v>-2.3106060606059575E-4</v>
      </c>
      <c r="C87" s="21">
        <f t="shared" si="3"/>
        <v>-0.15474999999999997</v>
      </c>
      <c r="D87" s="26">
        <v>-0.18508333333333335</v>
      </c>
    </row>
    <row r="88" spans="1:5" ht="15" customHeight="1">
      <c r="A88" s="8">
        <v>1928</v>
      </c>
      <c r="B88" s="17">
        <f t="shared" si="2"/>
        <v>5.545454545454534E-3</v>
      </c>
      <c r="C88" s="21">
        <f t="shared" si="3"/>
        <v>-0.16131818181818181</v>
      </c>
      <c r="D88" s="26">
        <v>-7.8166666666666676E-2</v>
      </c>
    </row>
    <row r="89" spans="1:5" ht="15" customHeight="1">
      <c r="A89" s="8">
        <v>1929</v>
      </c>
      <c r="B89" s="17">
        <f t="shared" si="2"/>
        <v>1.0803030303030314E-2</v>
      </c>
      <c r="C89" s="21">
        <f t="shared" si="3"/>
        <v>-0.1436590909090909</v>
      </c>
      <c r="D89" s="26">
        <v>-0.46574999999999994</v>
      </c>
    </row>
    <row r="90" spans="1:5" ht="15" customHeight="1">
      <c r="A90" s="8">
        <v>1930</v>
      </c>
      <c r="B90" s="17">
        <f t="shared" si="2"/>
        <v>5.670454545454548E-3</v>
      </c>
      <c r="C90" s="21">
        <f t="shared" si="3"/>
        <v>-0.13971212121212118</v>
      </c>
      <c r="D90" s="26">
        <v>-8.533333333333333E-2</v>
      </c>
    </row>
    <row r="91" spans="1:5" ht="15" customHeight="1">
      <c r="A91" s="8">
        <v>1931</v>
      </c>
      <c r="B91" s="17">
        <f t="shared" si="2"/>
        <v>3.6553030303030226E-3</v>
      </c>
      <c r="C91" s="21">
        <f t="shared" si="3"/>
        <v>-0.13231818181818181</v>
      </c>
      <c r="D91" s="26">
        <v>1.6250000000000001E-2</v>
      </c>
    </row>
    <row r="92" spans="1:5" ht="15" customHeight="1">
      <c r="A92" s="8">
        <v>1932</v>
      </c>
      <c r="B92" s="17">
        <f t="shared" si="2"/>
        <v>1.6287878787878782E-2</v>
      </c>
      <c r="C92" s="21">
        <f t="shared" si="3"/>
        <v>-0.13240151515151513</v>
      </c>
      <c r="D92" s="26">
        <v>-2.2166666666666664E-2</v>
      </c>
    </row>
    <row r="93" spans="1:5" ht="15" customHeight="1">
      <c r="A93" s="8">
        <v>1933</v>
      </c>
      <c r="B93" s="17">
        <f t="shared" si="2"/>
        <v>2.2931818181818178E-2</v>
      </c>
      <c r="C93" s="21">
        <f t="shared" si="3"/>
        <v>-9.9742424242424244E-2</v>
      </c>
      <c r="D93" s="26">
        <v>-0.32616666666666666</v>
      </c>
    </row>
    <row r="94" spans="1:5" ht="15" customHeight="1">
      <c r="A94" s="8">
        <v>1934</v>
      </c>
      <c r="B94" s="17">
        <f t="shared" si="2"/>
        <v>3.0462121212121215E-2</v>
      </c>
      <c r="C94" s="21">
        <f t="shared" si="3"/>
        <v>-8.6537878787878775E-2</v>
      </c>
      <c r="D94" s="26">
        <v>-5.0999999999999983E-2</v>
      </c>
    </row>
    <row r="95" spans="1:5" ht="15" customHeight="1">
      <c r="A95" s="8">
        <v>1935</v>
      </c>
      <c r="B95" s="17">
        <f t="shared" si="2"/>
        <v>2.941666666666666E-2</v>
      </c>
      <c r="C95" s="21">
        <f t="shared" si="3"/>
        <v>-3.8818181818181814E-2</v>
      </c>
      <c r="D95" s="26">
        <v>-0.15091666666666667</v>
      </c>
      <c r="E95" s="8">
        <v>1935</v>
      </c>
    </row>
    <row r="96" spans="1:5" ht="15" customHeight="1">
      <c r="A96" s="8">
        <v>1936</v>
      </c>
      <c r="B96" s="17">
        <f t="shared" si="2"/>
        <v>4.2348484848484837E-3</v>
      </c>
      <c r="C96" s="21">
        <f t="shared" si="3"/>
        <v>-2.7704545454545457E-2</v>
      </c>
      <c r="D96" s="26">
        <v>-0.10700000000000003</v>
      </c>
    </row>
    <row r="97" spans="1:5" ht="15" customHeight="1">
      <c r="A97" s="8">
        <v>1937</v>
      </c>
      <c r="B97" s="17">
        <f t="shared" si="2"/>
        <v>2.1212121212121383E-4</v>
      </c>
      <c r="C97" s="21">
        <f t="shared" si="3"/>
        <v>-3.0348484848484847E-2</v>
      </c>
      <c r="D97" s="26">
        <v>-1.0833333333333528E-3</v>
      </c>
      <c r="E97" s="8" t="s">
        <v>7</v>
      </c>
    </row>
    <row r="98" spans="1:5" ht="15" customHeight="1">
      <c r="A98" s="8">
        <v>1938</v>
      </c>
      <c r="B98" s="17">
        <f t="shared" si="2"/>
        <v>2.2106060606060605E-2</v>
      </c>
      <c r="C98" s="21">
        <f t="shared" si="3"/>
        <v>-2.728030303030303E-2</v>
      </c>
      <c r="D98" s="26">
        <v>0.17416666666666666</v>
      </c>
    </row>
    <row r="99" spans="1:5" ht="15" customHeight="1">
      <c r="A99" s="8">
        <v>1939</v>
      </c>
      <c r="B99" s="17">
        <f t="shared" si="2"/>
        <v>1.6034090909090908E-2</v>
      </c>
      <c r="C99" s="21">
        <f t="shared" si="3"/>
        <v>1.3863636363636361E-2</v>
      </c>
      <c r="D99" s="26">
        <v>6.7083333333333328E-2</v>
      </c>
    </row>
    <row r="100" spans="1:5" ht="15" customHeight="1">
      <c r="A100" s="8">
        <v>1940</v>
      </c>
      <c r="B100" s="17">
        <f t="shared" si="2"/>
        <v>-5.6060606060606179E-4</v>
      </c>
      <c r="C100" s="21">
        <f t="shared" si="3"/>
        <v>4.787878787878788E-3</v>
      </c>
      <c r="D100" s="26">
        <v>5.9166666666666666E-2</v>
      </c>
      <c r="E100" s="8">
        <v>1940</v>
      </c>
    </row>
    <row r="101" spans="1:5" ht="15" customHeight="1">
      <c r="A101" s="8">
        <v>1941</v>
      </c>
      <c r="B101" s="17">
        <f t="shared" si="2"/>
        <v>1.1295454545454544E-2</v>
      </c>
      <c r="C101" s="21">
        <f t="shared" si="3"/>
        <v>1.2742424242424237E-2</v>
      </c>
      <c r="D101" s="26">
        <v>3.691666666666666E-2</v>
      </c>
    </row>
    <row r="102" spans="1:5" ht="15" customHeight="1">
      <c r="A102" s="8">
        <v>1942</v>
      </c>
      <c r="B102" s="17">
        <f t="shared" si="2"/>
        <v>7.0151515151515168E-3</v>
      </c>
      <c r="C102" s="21">
        <f t="shared" si="3"/>
        <v>2.7378787878787877E-2</v>
      </c>
      <c r="D102" s="26">
        <v>-1.2833333333333322E-2</v>
      </c>
      <c r="E102" s="8" t="s">
        <v>7</v>
      </c>
    </row>
    <row r="103" spans="1:5" ht="15" customHeight="1">
      <c r="A103" s="8">
        <v>1943</v>
      </c>
      <c r="B103" s="17">
        <f t="shared" si="2"/>
        <v>-1.5212121212121213E-2</v>
      </c>
      <c r="C103" s="21">
        <f t="shared" si="3"/>
        <v>2.6772727272727271E-2</v>
      </c>
      <c r="D103" s="26">
        <v>1.158333333333334E-2</v>
      </c>
      <c r="E103" s="8" t="s">
        <v>7</v>
      </c>
    </row>
    <row r="104" spans="1:5" ht="15" customHeight="1">
      <c r="A104" s="8">
        <v>1944</v>
      </c>
      <c r="B104" s="17">
        <f t="shared" si="2"/>
        <v>-3.5943181818181819E-2</v>
      </c>
      <c r="C104" s="21">
        <f t="shared" si="3"/>
        <v>-3.0454545454545482E-3</v>
      </c>
      <c r="D104" s="26">
        <v>0.12641666666666668</v>
      </c>
    </row>
    <row r="105" spans="1:5" ht="15" customHeight="1">
      <c r="A105" s="8">
        <v>1945</v>
      </c>
      <c r="B105" s="17">
        <f t="shared" si="2"/>
        <v>-2.9094696969696968E-2</v>
      </c>
      <c r="C105" s="21">
        <f t="shared" si="3"/>
        <v>-4.5113636363636363E-2</v>
      </c>
      <c r="D105" s="26">
        <v>-0.15083333333333335</v>
      </c>
      <c r="E105" s="8">
        <v>1945</v>
      </c>
    </row>
    <row r="106" spans="1:5" ht="15" customHeight="1">
      <c r="A106" s="8">
        <v>1946</v>
      </c>
      <c r="B106" s="17">
        <f t="shared" si="2"/>
        <v>-1.3950757575757578E-2</v>
      </c>
      <c r="C106" s="21">
        <f t="shared" si="3"/>
        <v>-6.1234848484848482E-2</v>
      </c>
      <c r="D106" s="26">
        <v>-6.3416666666666663E-2</v>
      </c>
    </row>
    <row r="107" spans="1:5" ht="15" customHeight="1">
      <c r="A107" s="8">
        <v>1947</v>
      </c>
      <c r="B107" s="17">
        <f t="shared" si="2"/>
        <v>8.4848484848484493E-4</v>
      </c>
      <c r="C107" s="21">
        <f t="shared" si="3"/>
        <v>-7.3015151515151519E-2</v>
      </c>
      <c r="D107" s="26">
        <v>5.3999999999999992E-2</v>
      </c>
    </row>
    <row r="108" spans="1:5" ht="15" customHeight="1">
      <c r="A108" s="8">
        <v>1948</v>
      </c>
      <c r="B108" s="17">
        <f t="shared" si="2"/>
        <v>-1.7007575757575777E-3</v>
      </c>
      <c r="C108" s="21">
        <f t="shared" si="3"/>
        <v>-5.9537878787878792E-2</v>
      </c>
      <c r="D108" s="26">
        <v>-7.7500000000000025E-3</v>
      </c>
    </row>
    <row r="109" spans="1:5" ht="15" customHeight="1">
      <c r="A109" s="8">
        <v>1949</v>
      </c>
      <c r="B109" s="17">
        <f t="shared" si="2"/>
        <v>-2.0946969696969693E-2</v>
      </c>
      <c r="C109" s="21">
        <f t="shared" si="3"/>
        <v>-7.6416666666666674E-2</v>
      </c>
      <c r="D109" s="26">
        <v>-0.15383333333333335</v>
      </c>
    </row>
    <row r="110" spans="1:5" ht="15" customHeight="1">
      <c r="A110" s="8">
        <v>1950</v>
      </c>
      <c r="B110" s="17">
        <f t="shared" si="2"/>
        <v>-2.6886363636363632E-2</v>
      </c>
      <c r="C110" s="21">
        <f t="shared" si="3"/>
        <v>-0.10143181818181818</v>
      </c>
      <c r="D110" s="26">
        <v>-0.39566666666666667</v>
      </c>
    </row>
    <row r="111" spans="1:5" ht="15" customHeight="1">
      <c r="A111" s="8">
        <v>1951</v>
      </c>
      <c r="B111" s="17">
        <f t="shared" si="2"/>
        <v>-1.6102272727272729E-2</v>
      </c>
      <c r="C111" s="21">
        <f t="shared" si="3"/>
        <v>-0.13018939393939394</v>
      </c>
      <c r="D111" s="26">
        <v>-0.11816666666666668</v>
      </c>
    </row>
    <row r="112" spans="1:5" ht="15" customHeight="1">
      <c r="A112" s="8">
        <v>1952</v>
      </c>
      <c r="B112" s="17">
        <f t="shared" si="2"/>
        <v>-4.1477272727272751E-3</v>
      </c>
      <c r="C112" s="21">
        <f t="shared" si="3"/>
        <v>-0.13363636363636364</v>
      </c>
      <c r="D112" s="26">
        <v>-9.2666666666666675E-2</v>
      </c>
    </row>
    <row r="113" spans="1:5" ht="15" customHeight="1">
      <c r="A113" s="8">
        <v>1953</v>
      </c>
      <c r="B113" s="17">
        <f t="shared" si="2"/>
        <v>-3.7992424242424272E-3</v>
      </c>
      <c r="C113" s="21">
        <f t="shared" si="3"/>
        <v>-0.13848484848484849</v>
      </c>
      <c r="D113" s="26">
        <v>0.13541666666666663</v>
      </c>
    </row>
    <row r="114" spans="1:5" ht="15" customHeight="1">
      <c r="A114" s="8">
        <v>1954</v>
      </c>
      <c r="B114" s="17">
        <f t="shared" si="2"/>
        <v>-2.2462121212121211E-3</v>
      </c>
      <c r="C114" s="21">
        <f t="shared" si="3"/>
        <v>-0.14123484848484849</v>
      </c>
      <c r="D114" s="26">
        <v>-0.17408333333333326</v>
      </c>
    </row>
    <row r="115" spans="1:5" ht="15" customHeight="1">
      <c r="A115" s="8">
        <v>1955</v>
      </c>
      <c r="B115" s="17">
        <f t="shared" si="2"/>
        <v>1.84280303030303E-2</v>
      </c>
      <c r="C115" s="21">
        <f t="shared" si="3"/>
        <v>-0.14297727272727273</v>
      </c>
      <c r="D115" s="26">
        <v>-0.14875000000000002</v>
      </c>
    </row>
    <row r="116" spans="1:5" ht="15" customHeight="1">
      <c r="A116" s="8">
        <v>1956</v>
      </c>
      <c r="B116" s="17">
        <f t="shared" si="2"/>
        <v>2.4765151515151518E-2</v>
      </c>
      <c r="C116" s="21">
        <f t="shared" si="3"/>
        <v>-0.10437878787878789</v>
      </c>
      <c r="D116" s="26">
        <v>-0.46716666666666667</v>
      </c>
    </row>
    <row r="117" spans="1:5" ht="15" customHeight="1">
      <c r="A117" s="8">
        <v>1957</v>
      </c>
      <c r="B117" s="17">
        <f t="shared" si="2"/>
        <v>1.405303030303031E-2</v>
      </c>
      <c r="C117" s="21">
        <f t="shared" si="3"/>
        <v>-9.3446969696969695E-2</v>
      </c>
      <c r="D117" s="26">
        <v>-0.10133333333333337</v>
      </c>
    </row>
    <row r="118" spans="1:5" ht="15" customHeight="1">
      <c r="A118" s="8">
        <v>1958</v>
      </c>
      <c r="B118" s="17">
        <f t="shared" si="2"/>
        <v>-1.2882575757575752E-2</v>
      </c>
      <c r="C118" s="21">
        <f t="shared" si="3"/>
        <v>-7.627272727272727E-2</v>
      </c>
      <c r="D118" s="26">
        <v>6.6666666666665569E-4</v>
      </c>
    </row>
    <row r="119" spans="1:5" ht="15" customHeight="1">
      <c r="A119" s="8">
        <v>1959</v>
      </c>
      <c r="B119" s="17">
        <f t="shared" si="2"/>
        <v>-2.2621212121212111E-2</v>
      </c>
      <c r="C119" s="21">
        <f t="shared" si="3"/>
        <v>-0.1192121212121212</v>
      </c>
      <c r="D119" s="26">
        <v>-3.7999999999999999E-2</v>
      </c>
    </row>
    <row r="120" spans="1:5" ht="15" customHeight="1">
      <c r="A120" s="8">
        <v>1960</v>
      </c>
      <c r="B120" s="17">
        <f t="shared" si="2"/>
        <v>-1.0757575757575771E-3</v>
      </c>
      <c r="C120" s="21">
        <f t="shared" si="3"/>
        <v>-0.12151515151515149</v>
      </c>
      <c r="D120" s="26">
        <v>-0.17300000000000004</v>
      </c>
      <c r="E120" s="8">
        <v>1960</v>
      </c>
    </row>
    <row r="121" spans="1:5" ht="15" customHeight="1">
      <c r="A121" s="8">
        <v>1961</v>
      </c>
      <c r="B121" s="17">
        <f t="shared" si="2"/>
        <v>1.849242424242422E-2</v>
      </c>
      <c r="C121" s="21">
        <f t="shared" si="3"/>
        <v>-0.12136363636363635</v>
      </c>
      <c r="D121" s="26">
        <v>2.8916666666666663E-2</v>
      </c>
    </row>
    <row r="122" spans="1:5" ht="15" customHeight="1">
      <c r="A122" s="8">
        <v>1962</v>
      </c>
      <c r="B122" s="17">
        <f t="shared" si="2"/>
        <v>1.2049242424242421E-2</v>
      </c>
      <c r="C122" s="21">
        <f t="shared" si="3"/>
        <v>-8.4530303030303053E-2</v>
      </c>
      <c r="D122" s="26">
        <v>2.083333333333329E-3</v>
      </c>
    </row>
    <row r="123" spans="1:5" ht="15" customHeight="1">
      <c r="A123" s="8">
        <v>1963</v>
      </c>
      <c r="B123" s="17">
        <f t="shared" si="2"/>
        <v>-1.4215909090909071E-2</v>
      </c>
      <c r="C123" s="21">
        <f t="shared" si="3"/>
        <v>-9.7265151515151513E-2</v>
      </c>
      <c r="D123" s="26">
        <v>9.6250000000000002E-2</v>
      </c>
    </row>
    <row r="124" spans="1:5" ht="15" customHeight="1">
      <c r="A124" s="8">
        <v>1964</v>
      </c>
      <c r="B124" s="17">
        <f t="shared" si="2"/>
        <v>-8.3371212121212054E-3</v>
      </c>
      <c r="C124" s="21">
        <f t="shared" si="3"/>
        <v>-0.11296212121212119</v>
      </c>
      <c r="D124" s="26">
        <v>-0.33691666666666659</v>
      </c>
    </row>
    <row r="125" spans="1:5" ht="15" customHeight="1">
      <c r="A125" s="8">
        <v>1965</v>
      </c>
      <c r="B125" s="17">
        <f t="shared" si="2"/>
        <v>1.5151515151514555E-4</v>
      </c>
      <c r="C125" s="21">
        <f t="shared" si="3"/>
        <v>-0.11393939393939392</v>
      </c>
      <c r="D125" s="26">
        <v>-0.19941666666666669</v>
      </c>
    </row>
    <row r="126" spans="1:5" ht="15" customHeight="1">
      <c r="A126" s="8">
        <v>1966</v>
      </c>
      <c r="B126" s="17">
        <f t="shared" si="2"/>
        <v>-1.2628787878787878E-2</v>
      </c>
      <c r="C126" s="21">
        <f t="shared" si="3"/>
        <v>-0.1126590909090909</v>
      </c>
      <c r="D126" s="26">
        <v>-0.14708333333333332</v>
      </c>
    </row>
    <row r="127" spans="1:5" ht="15" customHeight="1">
      <c r="A127" s="8">
        <v>1967</v>
      </c>
      <c r="B127" s="17">
        <f t="shared" si="2"/>
        <v>-5.7651515151515287E-3</v>
      </c>
      <c r="C127" s="21">
        <f t="shared" si="3"/>
        <v>-0.13919696969696968</v>
      </c>
      <c r="D127" s="26">
        <v>-6.2E-2</v>
      </c>
    </row>
    <row r="128" spans="1:5" ht="15" customHeight="1">
      <c r="A128" s="8">
        <v>1968</v>
      </c>
      <c r="B128" s="17">
        <f t="shared" si="2"/>
        <v>-1.0704545454545467E-2</v>
      </c>
      <c r="C128" s="21">
        <f t="shared" si="3"/>
        <v>-0.12418939393939396</v>
      </c>
      <c r="D128" s="26">
        <v>-0.2414166666666667</v>
      </c>
    </row>
    <row r="129" spans="1:5" ht="15" customHeight="1">
      <c r="A129" s="8">
        <v>1969</v>
      </c>
      <c r="B129" s="17">
        <f t="shared" si="2"/>
        <v>-4.1060606060605992E-3</v>
      </c>
      <c r="C129" s="21">
        <f t="shared" si="3"/>
        <v>-0.16060606060606061</v>
      </c>
      <c r="D129" s="26">
        <v>-0.17200000000000001</v>
      </c>
    </row>
    <row r="130" spans="1:5" ht="15" customHeight="1">
      <c r="A130" s="8">
        <v>1970</v>
      </c>
      <c r="B130" s="17">
        <f t="shared" si="2"/>
        <v>4.280303030303037E-3</v>
      </c>
      <c r="C130" s="21">
        <f t="shared" si="3"/>
        <v>-0.13240151515151516</v>
      </c>
      <c r="D130" s="26">
        <v>-4.8749999999999995E-2</v>
      </c>
    </row>
    <row r="131" spans="1:5" ht="15" customHeight="1">
      <c r="A131" s="8">
        <v>1971</v>
      </c>
      <c r="B131" s="17">
        <f t="shared" si="2"/>
        <v>5.8333333333333848E-4</v>
      </c>
      <c r="C131" s="21">
        <f t="shared" si="3"/>
        <v>-0.15204545454545454</v>
      </c>
      <c r="D131" s="26">
        <v>-0.15891666666666662</v>
      </c>
    </row>
    <row r="132" spans="1:5" ht="15" customHeight="1">
      <c r="A132" s="8">
        <v>1972</v>
      </c>
      <c r="B132" s="17">
        <f t="shared" si="2"/>
        <v>1.0310606060606062E-2</v>
      </c>
      <c r="C132" s="21">
        <f t="shared" si="3"/>
        <v>-0.13123484848484848</v>
      </c>
      <c r="D132" s="26">
        <v>-0.26300000000000001</v>
      </c>
    </row>
    <row r="133" spans="1:5" ht="15" customHeight="1">
      <c r="A133" s="8">
        <v>1973</v>
      </c>
      <c r="B133" s="17">
        <f t="shared" si="2"/>
        <v>9.7916666666666777E-3</v>
      </c>
      <c r="C133" s="21">
        <f t="shared" si="3"/>
        <v>-0.13142424242424242</v>
      </c>
      <c r="D133" s="26">
        <v>0.16716666666666666</v>
      </c>
    </row>
    <row r="134" spans="1:5" ht="15" customHeight="1">
      <c r="A134" s="8">
        <v>1974</v>
      </c>
      <c r="B134" s="17">
        <f t="shared" si="2"/>
        <v>2.8405303030303024E-2</v>
      </c>
      <c r="C134" s="21">
        <f t="shared" si="3"/>
        <v>-0.11165151515151513</v>
      </c>
      <c r="D134" s="26">
        <v>-0.30433333333333334</v>
      </c>
    </row>
    <row r="135" spans="1:5" ht="15" customHeight="1">
      <c r="A135" s="8">
        <v>1975</v>
      </c>
      <c r="B135" s="17">
        <f t="shared" si="2"/>
        <v>3.8954545454545443E-2</v>
      </c>
      <c r="C135" s="21">
        <f t="shared" si="3"/>
        <v>-7.4613636363636368E-2</v>
      </c>
      <c r="D135" s="26">
        <v>-2.6666666666666672E-2</v>
      </c>
      <c r="E135" s="8">
        <v>1975</v>
      </c>
    </row>
    <row r="136" spans="1:5" ht="15" customHeight="1">
      <c r="A136" s="8">
        <v>1976</v>
      </c>
      <c r="B136" s="17">
        <f t="shared" si="2"/>
        <v>2.4102272727272722E-2</v>
      </c>
      <c r="C136" s="21">
        <f t="shared" si="3"/>
        <v>-3.374242424242424E-2</v>
      </c>
      <c r="D136" s="26">
        <v>-0.41550000000000004</v>
      </c>
    </row>
    <row r="137" spans="1:5" ht="15" customHeight="1">
      <c r="A137" s="8">
        <v>1977</v>
      </c>
      <c r="B137" s="17">
        <f t="shared" si="2"/>
        <v>2.9200757575757567E-2</v>
      </c>
      <c r="C137" s="21">
        <f t="shared" si="3"/>
        <v>-2.6409090909090924E-2</v>
      </c>
      <c r="D137" s="26">
        <v>8.1833333333333327E-2</v>
      </c>
      <c r="E137" s="8" t="s">
        <v>7</v>
      </c>
    </row>
    <row r="138" spans="1:5" ht="15" customHeight="1">
      <c r="A138" s="8">
        <v>1978</v>
      </c>
      <c r="B138" s="17">
        <f t="shared" si="2"/>
        <v>1.5636363636363636E-2</v>
      </c>
      <c r="C138" s="21">
        <f t="shared" si="3"/>
        <v>2.4659090909090898E-2</v>
      </c>
      <c r="D138" s="26">
        <v>-6.4083333333333325E-2</v>
      </c>
      <c r="E138" s="8">
        <v>1978</v>
      </c>
    </row>
    <row r="139" spans="1:5" ht="15" customHeight="1">
      <c r="A139" s="8">
        <v>1979</v>
      </c>
      <c r="B139" s="17">
        <f t="shared" ref="B139:B177" si="4">(C140-C138)/2</f>
        <v>1.1325757575757593E-3</v>
      </c>
      <c r="C139" s="21">
        <f t="shared" ref="C139:C178" si="5">AVERAGE(D134:D144)</f>
        <v>4.8636363636363512E-3</v>
      </c>
      <c r="D139" s="26">
        <v>-2.3916666666666659E-2</v>
      </c>
    </row>
    <row r="140" spans="1:5" ht="15" customHeight="1">
      <c r="A140" s="8">
        <v>1980</v>
      </c>
      <c r="B140" s="17">
        <f t="shared" si="4"/>
        <v>1.7090909090909094E-2</v>
      </c>
      <c r="C140" s="21">
        <f t="shared" si="5"/>
        <v>2.6924242424242417E-2</v>
      </c>
      <c r="D140" s="26">
        <v>0.23541666666666664</v>
      </c>
      <c r="E140" s="8" t="s">
        <v>7</v>
      </c>
    </row>
    <row r="141" spans="1:5" ht="15" customHeight="1">
      <c r="A141" s="8">
        <v>1981</v>
      </c>
      <c r="B141" s="17">
        <f t="shared" si="4"/>
        <v>3.6931818181818184E-2</v>
      </c>
      <c r="C141" s="21">
        <f t="shared" si="5"/>
        <v>3.9045454545454536E-2</v>
      </c>
      <c r="D141" s="26">
        <v>0.40083333333333337</v>
      </c>
    </row>
    <row r="142" spans="1:5" ht="15" customHeight="1">
      <c r="A142" s="8">
        <v>1982</v>
      </c>
      <c r="B142" s="17">
        <f t="shared" si="4"/>
        <v>4.7556818181818207E-2</v>
      </c>
      <c r="C142" s="21">
        <f t="shared" si="5"/>
        <v>0.10078787878787879</v>
      </c>
      <c r="D142" s="26">
        <v>-7.825E-2</v>
      </c>
      <c r="E142" s="8">
        <v>1982</v>
      </c>
    </row>
    <row r="143" spans="1:5" ht="15" customHeight="1">
      <c r="A143" s="8">
        <v>1983</v>
      </c>
      <c r="B143" s="17">
        <f t="shared" si="4"/>
        <v>2.8265151515151521E-2</v>
      </c>
      <c r="C143" s="21">
        <f t="shared" si="5"/>
        <v>0.13415909090909095</v>
      </c>
      <c r="D143" s="26">
        <v>0.2987499999999999</v>
      </c>
    </row>
    <row r="144" spans="1:5" ht="15" customHeight="1">
      <c r="A144" s="8">
        <v>1984</v>
      </c>
      <c r="B144" s="17">
        <f t="shared" si="4"/>
        <v>3.5666666666666666E-2</v>
      </c>
      <c r="C144" s="21">
        <f t="shared" si="5"/>
        <v>0.15731818181818183</v>
      </c>
      <c r="D144" s="26">
        <v>-5.0583333333333334E-2</v>
      </c>
    </row>
    <row r="145" spans="1:7" ht="15" customHeight="1">
      <c r="A145" s="19">
        <v>1985</v>
      </c>
      <c r="B145" s="20">
        <f t="shared" si="4"/>
        <v>3.4162878787878798E-2</v>
      </c>
      <c r="C145" s="22">
        <f t="shared" si="5"/>
        <v>0.20549242424242428</v>
      </c>
      <c r="D145" s="31">
        <v>-6.1666666666666668E-2</v>
      </c>
      <c r="E145" s="19"/>
      <c r="F145" s="19"/>
      <c r="G145" s="19"/>
    </row>
    <row r="146" spans="1:7" ht="15" customHeight="1">
      <c r="A146" s="19">
        <v>1986</v>
      </c>
      <c r="B146" s="20">
        <f t="shared" si="4"/>
        <v>-4.5833333333333559E-3</v>
      </c>
      <c r="C146" s="22">
        <f t="shared" si="5"/>
        <v>0.22564393939393942</v>
      </c>
      <c r="D146" s="31">
        <v>0.10666666666666665</v>
      </c>
      <c r="E146" s="19"/>
      <c r="F146" s="19"/>
      <c r="G146" s="19"/>
    </row>
    <row r="147" spans="1:7" ht="15" customHeight="1">
      <c r="A147" s="19">
        <v>1987</v>
      </c>
      <c r="B147" s="20">
        <f t="shared" si="4"/>
        <v>-4.8143939393939517E-3</v>
      </c>
      <c r="C147" s="22">
        <f t="shared" si="5"/>
        <v>0.19632575757575757</v>
      </c>
      <c r="D147" s="31">
        <v>0.26366666666666677</v>
      </c>
      <c r="E147" s="19">
        <v>1987</v>
      </c>
      <c r="F147" s="19"/>
      <c r="G147" s="19"/>
    </row>
    <row r="148" spans="1:7" ht="15" customHeight="1">
      <c r="A148" s="19">
        <v>1988</v>
      </c>
      <c r="B148" s="20">
        <f t="shared" si="4"/>
        <v>1.0507575757575785E-2</v>
      </c>
      <c r="C148" s="22">
        <f t="shared" si="5"/>
        <v>0.21601515151515152</v>
      </c>
      <c r="D148" s="31">
        <v>0.4489166666666668</v>
      </c>
      <c r="E148" s="19"/>
      <c r="F148" s="19"/>
      <c r="G148" s="19"/>
    </row>
    <row r="149" spans="1:7" ht="15" customHeight="1">
      <c r="A149" s="19">
        <v>1989</v>
      </c>
      <c r="B149" s="20">
        <f t="shared" si="4"/>
        <v>3.0875E-2</v>
      </c>
      <c r="C149" s="22">
        <f t="shared" si="5"/>
        <v>0.21734090909090914</v>
      </c>
      <c r="D149" s="31">
        <v>0.19066666666666665</v>
      </c>
      <c r="E149" s="19" t="s">
        <v>7</v>
      </c>
      <c r="F149" s="19"/>
      <c r="G149" s="19"/>
    </row>
    <row r="150" spans="1:7" ht="15" customHeight="1">
      <c r="A150" s="19">
        <v>1990</v>
      </c>
      <c r="B150" s="20">
        <f t="shared" si="4"/>
        <v>4.654924242424241E-2</v>
      </c>
      <c r="C150" s="22">
        <f t="shared" si="5"/>
        <v>0.27776515151515152</v>
      </c>
      <c r="D150" s="31">
        <v>0.50600000000000012</v>
      </c>
      <c r="E150" s="19">
        <v>1990</v>
      </c>
      <c r="F150" s="19"/>
      <c r="G150" s="19"/>
    </row>
    <row r="151" spans="1:7" ht="15" customHeight="1">
      <c r="A151" s="19">
        <v>1991</v>
      </c>
      <c r="B151" s="20">
        <f t="shared" si="4"/>
        <v>3.317803030303032E-2</v>
      </c>
      <c r="C151" s="22">
        <f t="shared" si="5"/>
        <v>0.31043939393939396</v>
      </c>
      <c r="D151" s="31">
        <v>0.45708333333333334</v>
      </c>
      <c r="E151" s="19"/>
      <c r="F151" s="19"/>
      <c r="G151" s="19"/>
    </row>
    <row r="152" spans="1:7" ht="15" customHeight="1">
      <c r="A152" s="19">
        <v>1992</v>
      </c>
      <c r="B152" s="20">
        <f t="shared" si="4"/>
        <v>4.2193181818181852E-2</v>
      </c>
      <c r="C152" s="22">
        <f t="shared" si="5"/>
        <v>0.34412121212121216</v>
      </c>
      <c r="D152" s="31">
        <v>7.8333333333333352E-2</v>
      </c>
      <c r="E152" s="19"/>
      <c r="F152" s="19"/>
      <c r="G152" s="19"/>
    </row>
    <row r="153" spans="1:7" ht="15" customHeight="1">
      <c r="A153" s="19">
        <v>1993</v>
      </c>
      <c r="B153" s="20">
        <f t="shared" si="4"/>
        <v>2.9882575757575774E-2</v>
      </c>
      <c r="C153" s="22">
        <f t="shared" si="5"/>
        <v>0.39482575757575766</v>
      </c>
      <c r="D153" s="31">
        <v>0.13833333333333334</v>
      </c>
      <c r="E153" s="19"/>
      <c r="F153" s="19"/>
      <c r="G153" s="19"/>
    </row>
    <row r="154" spans="1:7" ht="15" customHeight="1">
      <c r="A154" s="19">
        <v>1994</v>
      </c>
      <c r="B154" s="20">
        <f t="shared" si="4"/>
        <v>1.7329545454545431E-2</v>
      </c>
      <c r="C154" s="22">
        <f t="shared" si="5"/>
        <v>0.40388636363636371</v>
      </c>
      <c r="D154" s="31">
        <v>0.31333333333333335</v>
      </c>
      <c r="E154" s="19"/>
      <c r="F154" s="19"/>
      <c r="G154" s="19"/>
    </row>
    <row r="155" spans="1:7" ht="15" customHeight="1">
      <c r="A155" s="8">
        <v>1995</v>
      </c>
      <c r="B155" s="17">
        <f t="shared" si="4"/>
        <v>2.2030303030303011E-2</v>
      </c>
      <c r="C155" s="21">
        <f t="shared" si="5"/>
        <v>0.42948484848484852</v>
      </c>
      <c r="D155" s="26">
        <v>0.61408333333333343</v>
      </c>
      <c r="E155" s="8">
        <v>1995</v>
      </c>
    </row>
    <row r="156" spans="1:7" ht="15" customHeight="1">
      <c r="A156" s="8">
        <v>1996</v>
      </c>
      <c r="B156" s="17">
        <f t="shared" si="4"/>
        <v>2.6772727272727254E-2</v>
      </c>
      <c r="C156" s="21">
        <f t="shared" si="5"/>
        <v>0.44794696969696973</v>
      </c>
      <c r="D156" s="26">
        <v>0.29775000000000001</v>
      </c>
    </row>
    <row r="157" spans="1:7" ht="15" customHeight="1">
      <c r="A157" s="8">
        <v>1997</v>
      </c>
      <c r="B157" s="17">
        <f t="shared" si="4"/>
        <v>5.0617424242424186E-2</v>
      </c>
      <c r="C157" s="21">
        <f t="shared" si="5"/>
        <v>0.48303030303030303</v>
      </c>
      <c r="D157" s="26">
        <v>0.47716666666666668</v>
      </c>
      <c r="E157" s="8">
        <v>1997</v>
      </c>
    </row>
    <row r="158" spans="1:7" ht="15" customHeight="1">
      <c r="A158" s="8">
        <v>1998</v>
      </c>
      <c r="B158" s="17">
        <f t="shared" si="4"/>
        <v>5.7000000000000051E-2</v>
      </c>
      <c r="C158" s="21">
        <f t="shared" si="5"/>
        <v>0.5491818181818181</v>
      </c>
      <c r="D158" s="26">
        <v>0.82141666666666679</v>
      </c>
      <c r="E158" s="8">
        <v>1998</v>
      </c>
    </row>
    <row r="159" spans="1:7" ht="15" customHeight="1">
      <c r="A159" s="8">
        <v>1999</v>
      </c>
      <c r="B159" s="17">
        <f t="shared" si="4"/>
        <v>5.3999999999999992E-2</v>
      </c>
      <c r="C159" s="21">
        <f t="shared" si="5"/>
        <v>0.59703030303030313</v>
      </c>
      <c r="D159" s="26">
        <v>0.54858333333333331</v>
      </c>
    </row>
    <row r="160" spans="1:7" ht="15" customHeight="1">
      <c r="A160" s="8">
        <v>2000</v>
      </c>
      <c r="B160" s="17">
        <f t="shared" si="4"/>
        <v>4.033712121212113E-2</v>
      </c>
      <c r="C160" s="21">
        <f t="shared" si="5"/>
        <v>0.65718181818181809</v>
      </c>
      <c r="D160" s="26">
        <v>0.47225</v>
      </c>
      <c r="E160" s="8">
        <v>2000</v>
      </c>
    </row>
    <row r="161" spans="1:5" ht="15" customHeight="1">
      <c r="A161" s="8">
        <v>2001</v>
      </c>
      <c r="B161" s="17">
        <f t="shared" si="4"/>
        <v>4.5253787878787921E-2</v>
      </c>
      <c r="C161" s="21">
        <f t="shared" si="5"/>
        <v>0.67770454545454539</v>
      </c>
      <c r="D161" s="26">
        <v>0.7090833333333334</v>
      </c>
    </row>
    <row r="162" spans="1:5" ht="15" customHeight="1">
      <c r="A162" s="8">
        <v>2002</v>
      </c>
      <c r="B162" s="17">
        <f t="shared" si="4"/>
        <v>4.7863636363636386E-2</v>
      </c>
      <c r="C162" s="21">
        <f t="shared" si="5"/>
        <v>0.74768939393939393</v>
      </c>
      <c r="D162" s="26">
        <v>0.84299999999999997</v>
      </c>
    </row>
    <row r="163" spans="1:5" ht="15" customHeight="1">
      <c r="A163" s="8">
        <v>2003</v>
      </c>
      <c r="B163" s="17">
        <f t="shared" si="4"/>
        <v>1.3867424242424209E-2</v>
      </c>
      <c r="C163" s="21">
        <f t="shared" si="5"/>
        <v>0.77343181818181816</v>
      </c>
      <c r="D163" s="26">
        <v>0.80600000000000005</v>
      </c>
      <c r="E163" s="8">
        <v>2003</v>
      </c>
    </row>
    <row r="164" spans="1:5" ht="15" customHeight="1">
      <c r="A164" s="8">
        <v>2004</v>
      </c>
      <c r="B164" s="17">
        <f t="shared" si="4"/>
        <v>2.2821969696969702E-2</v>
      </c>
      <c r="C164" s="21">
        <f>AVERAGE(D159:D169)</f>
        <v>0.77542424242424235</v>
      </c>
      <c r="D164" s="26">
        <v>0.66466666666666674</v>
      </c>
    </row>
    <row r="165" spans="1:5" ht="15" customHeight="1">
      <c r="A165" s="8">
        <v>2005</v>
      </c>
      <c r="B165" s="17">
        <f t="shared" si="4"/>
        <v>3.7776515151515255E-2</v>
      </c>
      <c r="C165" s="21">
        <f t="shared" si="5"/>
        <v>0.81907575757575757</v>
      </c>
      <c r="D165" s="26">
        <v>0.97499999999999998</v>
      </c>
      <c r="E165" s="8">
        <v>2005</v>
      </c>
    </row>
    <row r="166" spans="1:5" ht="15" customHeight="1">
      <c r="A166" s="8">
        <v>2006</v>
      </c>
      <c r="B166" s="17">
        <f t="shared" si="4"/>
        <v>2.0420454545454603E-2</v>
      </c>
      <c r="C166" s="21">
        <f t="shared" si="5"/>
        <v>0.85097727272727286</v>
      </c>
      <c r="D166" s="26">
        <v>0.83983333333333332</v>
      </c>
    </row>
    <row r="167" spans="1:5" ht="15" customHeight="1">
      <c r="A167" s="8">
        <v>2007</v>
      </c>
      <c r="B167" s="17">
        <f t="shared" si="4"/>
        <v>7.9053030303030125E-3</v>
      </c>
      <c r="C167" s="21">
        <f t="shared" si="5"/>
        <v>0.85991666666666677</v>
      </c>
      <c r="D167" s="26">
        <v>1.0675833333333333</v>
      </c>
      <c r="E167" s="8">
        <v>2007</v>
      </c>
    </row>
    <row r="168" spans="1:5" ht="15" customHeight="1">
      <c r="A168" s="8">
        <v>2008</v>
      </c>
      <c r="B168" s="17">
        <f t="shared" si="4"/>
        <v>7.9659090909090513E-3</v>
      </c>
      <c r="C168" s="21">
        <f t="shared" si="5"/>
        <v>0.86678787878787888</v>
      </c>
      <c r="D168" s="26">
        <v>0.76033333333333319</v>
      </c>
    </row>
    <row r="169" spans="1:5" ht="15" customHeight="1">
      <c r="A169" s="8">
        <v>2009</v>
      </c>
      <c r="B169" s="17">
        <f t="shared" si="4"/>
        <v>2.7386363636363598E-2</v>
      </c>
      <c r="C169" s="21">
        <f t="shared" si="5"/>
        <v>0.87584848484848488</v>
      </c>
      <c r="D169" s="26">
        <v>0.84333333333333327</v>
      </c>
    </row>
    <row r="170" spans="1:5" ht="15" customHeight="1">
      <c r="A170" s="8">
        <v>2010</v>
      </c>
      <c r="B170" s="17">
        <f t="shared" si="4"/>
        <v>3.9814393939393899E-2</v>
      </c>
      <c r="C170" s="21">
        <f t="shared" si="5"/>
        <v>0.92156060606060608</v>
      </c>
      <c r="D170" s="26">
        <v>1.0287500000000001</v>
      </c>
      <c r="E170" s="8">
        <v>2010</v>
      </c>
    </row>
    <row r="171" spans="1:5" ht="15" customHeight="1">
      <c r="A171" s="8">
        <v>2011</v>
      </c>
      <c r="B171" s="17">
        <f t="shared" si="4"/>
        <v>3.2034090909090873E-2</v>
      </c>
      <c r="C171" s="21">
        <f t="shared" si="5"/>
        <v>0.95547727272727268</v>
      </c>
      <c r="D171" s="26">
        <v>0.82316666666666671</v>
      </c>
      <c r="E171" s="8">
        <v>2011</v>
      </c>
    </row>
    <row r="172" spans="1:5" ht="15" customHeight="1">
      <c r="A172" s="8">
        <v>2012</v>
      </c>
      <c r="B172" s="17">
        <f t="shared" si="4"/>
        <v>1.2988636363636341E-2</v>
      </c>
      <c r="C172" s="21">
        <f t="shared" si="5"/>
        <v>0.98562878787878783</v>
      </c>
      <c r="D172" s="26">
        <v>0.80741666666666678</v>
      </c>
      <c r="E172" s="8">
        <v>2012</v>
      </c>
    </row>
    <row r="173" spans="1:5" ht="15" customHeight="1">
      <c r="A173" s="8">
        <v>2013</v>
      </c>
      <c r="B173" s="17">
        <f t="shared" si="4"/>
        <v>8.9689393939393347E-3</v>
      </c>
      <c r="C173" s="21">
        <f t="shared" si="5"/>
        <v>0.98145454545454536</v>
      </c>
      <c r="D173" s="26">
        <v>0.9185833333333332</v>
      </c>
    </row>
    <row r="174" spans="1:5" ht="15" customHeight="1">
      <c r="A174" s="8">
        <v>2014</v>
      </c>
      <c r="B174" s="17">
        <f t="shared" si="4"/>
        <v>1.9957912457912563E-2</v>
      </c>
      <c r="C174" s="21">
        <f t="shared" si="5"/>
        <v>1.0035666666666665</v>
      </c>
      <c r="D174" s="26">
        <v>0.90566666666666651</v>
      </c>
    </row>
    <row r="175" spans="1:5" ht="15" customHeight="1">
      <c r="A175" s="8">
        <v>2015</v>
      </c>
      <c r="B175" s="17">
        <f t="shared" si="4"/>
        <v>8.4406250000000904E-3</v>
      </c>
      <c r="C175" s="21">
        <f t="shared" si="5"/>
        <v>1.0213703703703705</v>
      </c>
      <c r="D175" s="26">
        <v>1.1675000000000002</v>
      </c>
    </row>
    <row r="176" spans="1:5" ht="15" customHeight="1">
      <c r="A176" s="8">
        <v>2016</v>
      </c>
      <c r="B176" s="17">
        <f t="shared" si="4"/>
        <v>1.3630291005290895E-2</v>
      </c>
      <c r="C176" s="21">
        <f t="shared" si="5"/>
        <v>1.0204479166666667</v>
      </c>
      <c r="D176" s="26">
        <v>1.3480833333333333</v>
      </c>
      <c r="E176" s="8">
        <v>2016</v>
      </c>
    </row>
    <row r="177" spans="1:5" ht="15" customHeight="1">
      <c r="A177" s="8">
        <v>2017</v>
      </c>
      <c r="B177" s="17">
        <f t="shared" si="4"/>
        <v>3.4192708333333321E-2</v>
      </c>
      <c r="C177" s="21">
        <f t="shared" si="5"/>
        <v>1.0486309523809523</v>
      </c>
      <c r="D177" s="26">
        <v>1.1714999999999998</v>
      </c>
      <c r="E177" s="8">
        <v>2017</v>
      </c>
    </row>
    <row r="178" spans="1:5" ht="15" customHeight="1" thickBot="1">
      <c r="A178" s="11">
        <v>2018</v>
      </c>
      <c r="B178" s="15">
        <f>C178-C177</f>
        <v>4.0202380952381045E-2</v>
      </c>
      <c r="C178" s="25">
        <f t="shared" si="5"/>
        <v>1.0888333333333333</v>
      </c>
      <c r="D178" s="27">
        <v>1.0216666666666667</v>
      </c>
      <c r="E178" s="11">
        <v>2018</v>
      </c>
    </row>
    <row r="179" spans="1: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0" style="8" bestFit="1" customWidth="1"/>
    <col min="4" max="4" width="30" style="8" customWidth="1"/>
    <col min="5" max="5" width="12.81640625" style="8" customWidth="1"/>
    <col min="6" max="6" width="11.26953125" style="8" customWidth="1"/>
    <col min="7" max="11" width="10.26953125" style="8" customWidth="1"/>
    <col min="12" max="16384" width="11.26953125" style="8"/>
  </cols>
  <sheetData>
    <row r="1" spans="1:5" ht="15" customHeight="1">
      <c r="A1" s="10" t="s">
        <v>0</v>
      </c>
    </row>
    <row r="3" spans="1:5" ht="15" customHeight="1">
      <c r="A3" s="9" t="s">
        <v>23</v>
      </c>
    </row>
    <row r="5" spans="1:5" ht="15" customHeight="1">
      <c r="A5" s="8" t="s">
        <v>20</v>
      </c>
    </row>
    <row r="6" spans="1:5" ht="15" customHeight="1">
      <c r="A6" s="8" t="s">
        <v>8</v>
      </c>
    </row>
    <row r="7" spans="1:5" ht="15" customHeight="1" thickBot="1">
      <c r="A7" s="11"/>
      <c r="B7" s="15"/>
      <c r="C7" s="11"/>
      <c r="D7" s="11"/>
      <c r="E7" s="11"/>
    </row>
    <row r="8" spans="1:5" ht="15" customHeight="1" thickTop="1">
      <c r="A8" s="12" t="s">
        <v>4</v>
      </c>
      <c r="B8" s="16" t="s">
        <v>10</v>
      </c>
      <c r="C8" s="12" t="s">
        <v>14</v>
      </c>
      <c r="D8" s="12" t="s">
        <v>9</v>
      </c>
      <c r="E8" s="12" t="s">
        <v>6</v>
      </c>
    </row>
    <row r="9" spans="1:5" ht="15" customHeight="1">
      <c r="A9" s="8">
        <v>1850</v>
      </c>
      <c r="B9" s="17">
        <f>C10-C9</f>
        <v>-1.4500000000000013E-2</v>
      </c>
      <c r="C9" s="21">
        <f>AVERAGE(D4:D14)</f>
        <v>-0.28650000000000003</v>
      </c>
      <c r="D9" s="21">
        <v>-0.39</v>
      </c>
      <c r="E9" s="8">
        <v>1850</v>
      </c>
    </row>
    <row r="10" spans="1:5" ht="15" customHeight="1">
      <c r="A10" s="8">
        <v>1851</v>
      </c>
      <c r="B10" s="17">
        <f t="shared" ref="B10:B73" si="0">(C11-C9)/2</f>
        <v>-1.8812499999999982E-2</v>
      </c>
      <c r="C10" s="21">
        <f>AVERAGE(D5:D15)</f>
        <v>-0.30100000000000005</v>
      </c>
      <c r="D10" s="21">
        <v>-0.224</v>
      </c>
    </row>
    <row r="11" spans="1:5" ht="15" customHeight="1">
      <c r="A11" s="8">
        <v>1852</v>
      </c>
      <c r="B11" s="17">
        <f t="shared" si="0"/>
        <v>-1.6999999999999987E-2</v>
      </c>
      <c r="C11" s="21">
        <f t="shared" ref="C11:C74" si="1">AVERAGE(D6:D16)</f>
        <v>-0.324125</v>
      </c>
      <c r="D11" s="21">
        <v>-0.26200000000000001</v>
      </c>
    </row>
    <row r="12" spans="1:5" ht="15" customHeight="1">
      <c r="A12" s="8">
        <v>1853</v>
      </c>
      <c r="B12" s="17">
        <f t="shared" si="0"/>
        <v>-6.6875000000000129E-3</v>
      </c>
      <c r="C12" s="21">
        <f t="shared" si="1"/>
        <v>-0.33500000000000002</v>
      </c>
      <c r="D12" s="21">
        <v>-0.32200000000000001</v>
      </c>
    </row>
    <row r="13" spans="1:5" ht="15" customHeight="1">
      <c r="A13" s="8">
        <v>1854</v>
      </c>
      <c r="B13" s="17">
        <f t="shared" si="0"/>
        <v>-6.7727272727272636E-3</v>
      </c>
      <c r="C13" s="21">
        <f t="shared" si="1"/>
        <v>-0.33750000000000002</v>
      </c>
      <c r="D13" s="21">
        <v>-0.26100000000000001</v>
      </c>
    </row>
    <row r="14" spans="1:5" ht="15" customHeight="1">
      <c r="A14" s="8">
        <v>1855</v>
      </c>
      <c r="B14" s="17">
        <f t="shared" si="0"/>
        <v>-1.0022727272727266E-2</v>
      </c>
      <c r="C14" s="21">
        <f t="shared" si="1"/>
        <v>-0.34854545454545455</v>
      </c>
      <c r="D14" s="21">
        <v>-0.26</v>
      </c>
    </row>
    <row r="15" spans="1:5" ht="15" customHeight="1">
      <c r="A15" s="8">
        <v>1856</v>
      </c>
      <c r="B15" s="17">
        <f t="shared" si="0"/>
        <v>-2.0954545454545448E-2</v>
      </c>
      <c r="C15" s="21">
        <f t="shared" si="1"/>
        <v>-0.35754545454545456</v>
      </c>
      <c r="D15" s="21">
        <v>-0.38800000000000001</v>
      </c>
    </row>
    <row r="16" spans="1:5" ht="15" customHeight="1">
      <c r="A16" s="8">
        <v>1857</v>
      </c>
      <c r="B16" s="17">
        <f t="shared" si="0"/>
        <v>-2.2318181818181793E-2</v>
      </c>
      <c r="C16" s="21">
        <f t="shared" si="1"/>
        <v>-0.39045454545454544</v>
      </c>
      <c r="D16" s="21">
        <v>-0.48599999999999999</v>
      </c>
    </row>
    <row r="17" spans="1:5" ht="15" customHeight="1">
      <c r="A17" s="8">
        <v>1858</v>
      </c>
      <c r="B17" s="17">
        <f t="shared" si="0"/>
        <v>-1.3000000000000012E-2</v>
      </c>
      <c r="C17" s="21">
        <f t="shared" si="1"/>
        <v>-0.40218181818181814</v>
      </c>
      <c r="D17" s="21">
        <v>-0.42199999999999999</v>
      </c>
    </row>
    <row r="18" spans="1:5" ht="15" customHeight="1">
      <c r="A18" s="8">
        <v>1859</v>
      </c>
      <c r="B18" s="17">
        <f t="shared" si="0"/>
        <v>-1.0909090909090924E-2</v>
      </c>
      <c r="C18" s="21">
        <f t="shared" si="1"/>
        <v>-0.41645454545454547</v>
      </c>
      <c r="D18" s="21">
        <v>-0.36</v>
      </c>
    </row>
    <row r="19" spans="1:5" ht="15" customHeight="1">
      <c r="A19" s="8">
        <v>1860</v>
      </c>
      <c r="B19" s="17">
        <f t="shared" si="0"/>
        <v>-6.0909090909090913E-3</v>
      </c>
      <c r="C19" s="21">
        <f t="shared" si="1"/>
        <v>-0.42399999999999999</v>
      </c>
      <c r="D19" s="21">
        <v>-0.45900000000000002</v>
      </c>
    </row>
    <row r="20" spans="1:5" ht="15" customHeight="1">
      <c r="A20" s="8">
        <v>1861</v>
      </c>
      <c r="B20" s="17">
        <f t="shared" si="0"/>
        <v>-1.2272727272727157E-3</v>
      </c>
      <c r="C20" s="21">
        <f t="shared" si="1"/>
        <v>-0.42863636363636365</v>
      </c>
      <c r="D20" s="21">
        <v>-0.48899999999999999</v>
      </c>
    </row>
    <row r="21" spans="1:5" ht="15" customHeight="1">
      <c r="A21" s="8">
        <v>1862</v>
      </c>
      <c r="B21" s="17">
        <f t="shared" si="0"/>
        <v>1.0454545454545439E-2</v>
      </c>
      <c r="C21" s="21">
        <f t="shared" si="1"/>
        <v>-0.42645454545454542</v>
      </c>
      <c r="D21" s="21">
        <v>-0.58599999999999997</v>
      </c>
    </row>
    <row r="22" spans="1:5" ht="15" customHeight="1">
      <c r="A22" s="8">
        <v>1863</v>
      </c>
      <c r="B22" s="17">
        <f t="shared" si="0"/>
        <v>1.4545454545454556E-2</v>
      </c>
      <c r="C22" s="21">
        <f t="shared" si="1"/>
        <v>-0.40772727272727277</v>
      </c>
      <c r="D22" s="21">
        <v>-0.39100000000000001</v>
      </c>
    </row>
    <row r="23" spans="1:5" ht="15" customHeight="1">
      <c r="A23" s="8">
        <v>1864</v>
      </c>
      <c r="B23" s="17">
        <f t="shared" si="0"/>
        <v>5.9090909090909471E-3</v>
      </c>
      <c r="C23" s="21">
        <f t="shared" si="1"/>
        <v>-0.39736363636363631</v>
      </c>
      <c r="D23" s="21">
        <v>-0.47899999999999998</v>
      </c>
    </row>
    <row r="24" spans="1:5" ht="15" customHeight="1">
      <c r="A24" s="8">
        <v>1865</v>
      </c>
      <c r="B24" s="17">
        <f t="shared" si="0"/>
        <v>5.1363636363636611E-3</v>
      </c>
      <c r="C24" s="21">
        <f t="shared" si="1"/>
        <v>-0.39590909090909088</v>
      </c>
      <c r="D24" s="21">
        <v>-0.34399999999999997</v>
      </c>
    </row>
    <row r="25" spans="1:5" ht="15" customHeight="1">
      <c r="A25" s="8">
        <v>1866</v>
      </c>
      <c r="B25" s="17">
        <f t="shared" si="0"/>
        <v>1.2181818181818183E-2</v>
      </c>
      <c r="C25" s="21">
        <f t="shared" si="1"/>
        <v>-0.38709090909090899</v>
      </c>
      <c r="D25" s="21">
        <v>-0.311</v>
      </c>
    </row>
    <row r="26" spans="1:5" ht="15" customHeight="1">
      <c r="A26" s="8">
        <v>1867</v>
      </c>
      <c r="B26" s="17">
        <f t="shared" si="0"/>
        <v>2.0772727272727248E-2</v>
      </c>
      <c r="C26" s="21">
        <f t="shared" si="1"/>
        <v>-0.37154545454545451</v>
      </c>
      <c r="D26" s="21">
        <v>-0.36399999999999999</v>
      </c>
    </row>
    <row r="27" spans="1:5" ht="15" customHeight="1">
      <c r="A27" s="8">
        <v>1868</v>
      </c>
      <c r="B27" s="17">
        <f t="shared" si="0"/>
        <v>1.3181818181818183E-2</v>
      </c>
      <c r="C27" s="21">
        <f t="shared" si="1"/>
        <v>-0.34554545454545449</v>
      </c>
      <c r="D27" s="21">
        <v>-0.28000000000000003</v>
      </c>
    </row>
    <row r="28" spans="1:5" ht="15" customHeight="1">
      <c r="A28" s="8">
        <v>1869</v>
      </c>
      <c r="B28" s="17">
        <f t="shared" si="0"/>
        <v>4.7727272727272341E-3</v>
      </c>
      <c r="C28" s="21">
        <f t="shared" si="1"/>
        <v>-0.34518181818181815</v>
      </c>
      <c r="D28" s="21">
        <v>-0.308</v>
      </c>
    </row>
    <row r="29" spans="1:5" ht="15" customHeight="1">
      <c r="A29" s="8">
        <v>1870</v>
      </c>
      <c r="B29" s="17">
        <f t="shared" si="0"/>
        <v>2.5454545454544897E-3</v>
      </c>
      <c r="C29" s="21">
        <f t="shared" si="1"/>
        <v>-0.33600000000000002</v>
      </c>
      <c r="D29" s="21">
        <v>-0.34399999999999997</v>
      </c>
    </row>
    <row r="30" spans="1:5" ht="15" customHeight="1">
      <c r="A30" s="8">
        <v>1871</v>
      </c>
      <c r="B30" s="17">
        <f t="shared" si="0"/>
        <v>8.2272727272727497E-3</v>
      </c>
      <c r="C30" s="21">
        <f t="shared" si="1"/>
        <v>-0.34009090909090917</v>
      </c>
      <c r="D30" s="21">
        <v>-0.36199999999999999</v>
      </c>
    </row>
    <row r="31" spans="1:5" ht="15" customHeight="1">
      <c r="A31" s="8">
        <v>1872</v>
      </c>
      <c r="B31" s="17">
        <f t="shared" si="0"/>
        <v>2.6954545454545453E-2</v>
      </c>
      <c r="C31" s="21">
        <f t="shared" si="1"/>
        <v>-0.31954545454545452</v>
      </c>
      <c r="D31" s="21">
        <v>-0.318</v>
      </c>
      <c r="E31" s="8">
        <v>1872</v>
      </c>
    </row>
    <row r="32" spans="1:5" ht="15" customHeight="1">
      <c r="A32" s="8">
        <v>1873</v>
      </c>
      <c r="B32" s="17">
        <f t="shared" si="0"/>
        <v>1.7545454545454503E-2</v>
      </c>
      <c r="C32" s="21">
        <f t="shared" si="1"/>
        <v>-0.28618181818181826</v>
      </c>
      <c r="D32" s="21">
        <v>-0.3</v>
      </c>
    </row>
    <row r="33" spans="1:5" ht="15" customHeight="1">
      <c r="A33" s="8">
        <v>1874</v>
      </c>
      <c r="B33" s="17">
        <f t="shared" si="0"/>
        <v>1.7272727272727717E-3</v>
      </c>
      <c r="C33" s="21">
        <f t="shared" si="1"/>
        <v>-0.28445454545454552</v>
      </c>
      <c r="D33" s="21">
        <v>-0.38700000000000001</v>
      </c>
    </row>
    <row r="34" spans="1:5" ht="15" customHeight="1">
      <c r="A34" s="8">
        <v>1875</v>
      </c>
      <c r="B34" s="17">
        <f t="shared" si="0"/>
        <v>6.1363636363636342E-3</v>
      </c>
      <c r="C34" s="21">
        <f t="shared" si="1"/>
        <v>-0.28272727272727272</v>
      </c>
      <c r="D34" s="21">
        <v>-0.378</v>
      </c>
    </row>
    <row r="35" spans="1:5" ht="15" customHeight="1">
      <c r="A35" s="8">
        <v>1876</v>
      </c>
      <c r="B35" s="17">
        <f t="shared" si="0"/>
        <v>8.6818181818181517E-3</v>
      </c>
      <c r="C35" s="21">
        <f t="shared" si="1"/>
        <v>-0.27218181818181825</v>
      </c>
      <c r="D35" s="21">
        <v>-0.38900000000000001</v>
      </c>
    </row>
    <row r="36" spans="1:5" ht="15" customHeight="1">
      <c r="A36" s="8">
        <v>1877</v>
      </c>
      <c r="B36" s="17">
        <f t="shared" si="0"/>
        <v>2.3181818181818303E-3</v>
      </c>
      <c r="C36" s="21">
        <f t="shared" si="1"/>
        <v>-0.26536363636363641</v>
      </c>
      <c r="D36" s="21">
        <v>-8.5000000000000006E-2</v>
      </c>
    </row>
    <row r="37" spans="1:5" ht="15" customHeight="1">
      <c r="A37" s="8">
        <v>1878</v>
      </c>
      <c r="B37" s="17">
        <f t="shared" si="0"/>
        <v>-1.0272727272727239E-2</v>
      </c>
      <c r="C37" s="21">
        <f t="shared" si="1"/>
        <v>-0.26754545454545459</v>
      </c>
      <c r="D37" s="21">
        <v>3.0000000000000001E-3</v>
      </c>
    </row>
    <row r="38" spans="1:5" ht="15" customHeight="1">
      <c r="A38" s="8">
        <v>1879</v>
      </c>
      <c r="B38" s="17">
        <f t="shared" si="0"/>
        <v>-1.3636363636363613E-2</v>
      </c>
      <c r="C38" s="21">
        <f t="shared" si="1"/>
        <v>-0.28590909090909089</v>
      </c>
      <c r="D38" s="21">
        <v>-0.26100000000000001</v>
      </c>
    </row>
    <row r="39" spans="1:5" ht="15" customHeight="1">
      <c r="A39" s="8">
        <v>1880</v>
      </c>
      <c r="B39" s="17">
        <f t="shared" si="0"/>
        <v>-7.9090909090909212E-3</v>
      </c>
      <c r="C39" s="21">
        <f t="shared" si="1"/>
        <v>-0.29481818181818181</v>
      </c>
      <c r="D39" s="21">
        <v>-0.28899999999999998</v>
      </c>
      <c r="E39" s="8" t="s">
        <v>7</v>
      </c>
    </row>
    <row r="40" spans="1:5" ht="15" customHeight="1">
      <c r="A40" s="8">
        <v>1881</v>
      </c>
      <c r="B40" s="17">
        <f t="shared" si="0"/>
        <v>-8.2272727272727497E-3</v>
      </c>
      <c r="C40" s="21">
        <f t="shared" si="1"/>
        <v>-0.30172727272727273</v>
      </c>
      <c r="D40" s="21">
        <v>-0.22800000000000001</v>
      </c>
      <c r="E40" s="8">
        <v>1881</v>
      </c>
    </row>
    <row r="41" spans="1:5" ht="15" customHeight="1">
      <c r="A41" s="8">
        <v>1882</v>
      </c>
      <c r="B41" s="17">
        <f t="shared" si="0"/>
        <v>-1.6454545454545472E-2</v>
      </c>
      <c r="C41" s="21">
        <f t="shared" si="1"/>
        <v>-0.31127272727272731</v>
      </c>
      <c r="D41" s="21">
        <v>-0.28699999999999998</v>
      </c>
    </row>
    <row r="42" spans="1:5" ht="15" customHeight="1">
      <c r="A42" s="8">
        <v>1883</v>
      </c>
      <c r="B42" s="17">
        <f t="shared" si="0"/>
        <v>-2.1272727272727276E-2</v>
      </c>
      <c r="C42" s="21">
        <f t="shared" si="1"/>
        <v>-0.33463636363636368</v>
      </c>
      <c r="D42" s="21">
        <v>-0.34200000000000003</v>
      </c>
    </row>
    <row r="43" spans="1:5" ht="15" customHeight="1">
      <c r="A43" s="8">
        <v>1884</v>
      </c>
      <c r="B43" s="17">
        <f t="shared" si="0"/>
        <v>-1.8545454545454532E-2</v>
      </c>
      <c r="C43" s="21">
        <f t="shared" si="1"/>
        <v>-0.35381818181818186</v>
      </c>
      <c r="D43" s="21">
        <v>-0.502</v>
      </c>
    </row>
    <row r="44" spans="1:5" ht="15" customHeight="1">
      <c r="A44" s="8">
        <v>1885</v>
      </c>
      <c r="B44" s="17">
        <f t="shared" si="0"/>
        <v>-1.2499999999999956E-2</v>
      </c>
      <c r="C44" s="21">
        <f t="shared" si="1"/>
        <v>-0.37172727272727274</v>
      </c>
      <c r="D44" s="21">
        <v>-0.48499999999999999</v>
      </c>
    </row>
    <row r="45" spans="1:5" ht="15" customHeight="1">
      <c r="A45" s="8">
        <v>1886</v>
      </c>
      <c r="B45" s="17">
        <f t="shared" si="0"/>
        <v>-1.4636363636363642E-2</v>
      </c>
      <c r="C45" s="21">
        <f t="shared" si="1"/>
        <v>-0.37881818181818178</v>
      </c>
      <c r="D45" s="21">
        <v>-0.45400000000000001</v>
      </c>
    </row>
    <row r="46" spans="1:5" ht="15" customHeight="1">
      <c r="A46" s="8">
        <v>1887</v>
      </c>
      <c r="B46" s="17">
        <f t="shared" si="0"/>
        <v>-1.809090909090913E-2</v>
      </c>
      <c r="C46" s="21">
        <f t="shared" si="1"/>
        <v>-0.40100000000000002</v>
      </c>
      <c r="D46" s="21">
        <v>-0.49399999999999999</v>
      </c>
    </row>
    <row r="47" spans="1:5" ht="15" customHeight="1">
      <c r="A47" s="8">
        <v>1888</v>
      </c>
      <c r="B47" s="17">
        <f t="shared" si="0"/>
        <v>-1.0227272727272751E-2</v>
      </c>
      <c r="C47" s="21">
        <f t="shared" si="1"/>
        <v>-0.41500000000000004</v>
      </c>
      <c r="D47" s="21">
        <v>-0.34200000000000003</v>
      </c>
    </row>
    <row r="48" spans="1:5" ht="15" customHeight="1">
      <c r="A48" s="8">
        <v>1889</v>
      </c>
      <c r="B48" s="17">
        <f t="shared" si="0"/>
        <v>2.4090909090909163E-3</v>
      </c>
      <c r="C48" s="21">
        <f t="shared" si="1"/>
        <v>-0.42145454545454553</v>
      </c>
      <c r="D48" s="21">
        <v>-0.20799999999999999</v>
      </c>
    </row>
    <row r="49" spans="1:5" ht="15" customHeight="1">
      <c r="A49" s="8">
        <v>1890</v>
      </c>
      <c r="B49" s="17">
        <f t="shared" si="0"/>
        <v>1.8045454545454614E-2</v>
      </c>
      <c r="C49" s="21">
        <f t="shared" si="1"/>
        <v>-0.4101818181818182</v>
      </c>
      <c r="D49" s="21">
        <v>-0.45800000000000002</v>
      </c>
    </row>
    <row r="50" spans="1:5" ht="15" customHeight="1">
      <c r="A50" s="8">
        <v>1891</v>
      </c>
      <c r="B50" s="17">
        <f t="shared" si="0"/>
        <v>2.3136363636363649E-2</v>
      </c>
      <c r="C50" s="21">
        <f t="shared" si="1"/>
        <v>-0.3853636363636363</v>
      </c>
      <c r="D50" s="21">
        <v>-0.36699999999999999</v>
      </c>
    </row>
    <row r="51" spans="1:5" ht="15" customHeight="1">
      <c r="A51" s="8">
        <v>1892</v>
      </c>
      <c r="B51" s="17">
        <f t="shared" si="0"/>
        <v>1.290909090909087E-2</v>
      </c>
      <c r="C51" s="21">
        <f t="shared" si="1"/>
        <v>-0.3639090909090909</v>
      </c>
      <c r="D51" s="21">
        <v>-0.47199999999999998</v>
      </c>
    </row>
    <row r="52" spans="1:5" ht="15" customHeight="1">
      <c r="A52" s="8">
        <v>1893</v>
      </c>
      <c r="B52" s="17">
        <f t="shared" si="0"/>
        <v>4.0909090909090895E-3</v>
      </c>
      <c r="C52" s="21">
        <f t="shared" si="1"/>
        <v>-0.35954545454545456</v>
      </c>
      <c r="D52" s="21">
        <v>-0.441</v>
      </c>
    </row>
    <row r="53" spans="1:5" ht="15" customHeight="1">
      <c r="A53" s="8">
        <v>1894</v>
      </c>
      <c r="B53" s="17">
        <f t="shared" si="0"/>
        <v>3.0000000000000027E-3</v>
      </c>
      <c r="C53" s="21">
        <f t="shared" si="1"/>
        <v>-0.35572727272727273</v>
      </c>
      <c r="D53" s="21">
        <v>-0.41299999999999998</v>
      </c>
    </row>
    <row r="54" spans="1:5" ht="15" customHeight="1">
      <c r="A54" s="8">
        <v>1895</v>
      </c>
      <c r="B54" s="17">
        <f t="shared" si="0"/>
        <v>1.1454545454545439E-2</v>
      </c>
      <c r="C54" s="21">
        <f t="shared" si="1"/>
        <v>-0.35354545454545455</v>
      </c>
      <c r="D54" s="21">
        <v>-0.378</v>
      </c>
    </row>
    <row r="55" spans="1:5" ht="15" customHeight="1">
      <c r="A55" s="8">
        <v>1896</v>
      </c>
      <c r="B55" s="17">
        <f t="shared" si="0"/>
        <v>9.8181818181818092E-3</v>
      </c>
      <c r="C55" s="21">
        <f t="shared" si="1"/>
        <v>-0.33281818181818185</v>
      </c>
      <c r="D55" s="21">
        <v>-0.21199999999999999</v>
      </c>
    </row>
    <row r="56" spans="1:5" ht="15" customHeight="1">
      <c r="A56" s="8">
        <v>1897</v>
      </c>
      <c r="B56" s="17">
        <f t="shared" si="0"/>
        <v>9.0909090909085943E-5</v>
      </c>
      <c r="C56" s="21">
        <f t="shared" si="1"/>
        <v>-0.33390909090909093</v>
      </c>
      <c r="D56" s="21">
        <v>-0.218</v>
      </c>
    </row>
    <row r="57" spans="1:5" ht="15" customHeight="1">
      <c r="A57" s="8">
        <v>1898</v>
      </c>
      <c r="B57" s="17">
        <f t="shared" si="0"/>
        <v>-2.4999999999999745E-3</v>
      </c>
      <c r="C57" s="21">
        <f t="shared" si="1"/>
        <v>-0.33263636363636367</v>
      </c>
      <c r="D57" s="21">
        <v>-0.44600000000000001</v>
      </c>
    </row>
    <row r="58" spans="1:5" ht="15" customHeight="1">
      <c r="A58" s="8">
        <v>1899</v>
      </c>
      <c r="B58" s="17">
        <f t="shared" si="0"/>
        <v>-4.5454545454542972E-5</v>
      </c>
      <c r="C58" s="21">
        <f t="shared" si="1"/>
        <v>-0.33890909090909088</v>
      </c>
      <c r="D58" s="21">
        <v>-0.3</v>
      </c>
    </row>
    <row r="59" spans="1:5" ht="15" customHeight="1">
      <c r="A59" s="8">
        <v>1900</v>
      </c>
      <c r="B59" s="17">
        <f t="shared" si="0"/>
        <v>8.4090909090908939E-3</v>
      </c>
      <c r="C59" s="21">
        <f t="shared" si="1"/>
        <v>-0.33272727272727276</v>
      </c>
      <c r="D59" s="21">
        <v>-0.184</v>
      </c>
      <c r="E59" s="8">
        <v>1900</v>
      </c>
    </row>
    <row r="60" spans="1:5" ht="15" customHeight="1">
      <c r="A60" s="8">
        <v>1901</v>
      </c>
      <c r="B60" s="17">
        <f t="shared" si="0"/>
        <v>-4.3181818181817766E-3</v>
      </c>
      <c r="C60" s="21">
        <f t="shared" si="1"/>
        <v>-0.32209090909090909</v>
      </c>
      <c r="D60" s="21">
        <v>-0.23</v>
      </c>
    </row>
    <row r="61" spans="1:5" ht="15" customHeight="1">
      <c r="A61" s="8">
        <v>1902</v>
      </c>
      <c r="B61" s="17">
        <f t="shared" si="0"/>
        <v>-2.0727272727272705E-2</v>
      </c>
      <c r="C61" s="21">
        <f t="shared" si="1"/>
        <v>-0.34136363636363631</v>
      </c>
      <c r="D61" s="21">
        <v>-0.379</v>
      </c>
    </row>
    <row r="62" spans="1:5" ht="15" customHeight="1">
      <c r="A62" s="8">
        <v>1903</v>
      </c>
      <c r="B62" s="17">
        <f t="shared" si="0"/>
        <v>-1.4090909090909098E-2</v>
      </c>
      <c r="C62" s="21">
        <f t="shared" si="1"/>
        <v>-0.36354545454545451</v>
      </c>
      <c r="D62" s="21">
        <v>-0.45800000000000002</v>
      </c>
    </row>
    <row r="63" spans="1:5" ht="15" customHeight="1">
      <c r="A63" s="8">
        <v>1904</v>
      </c>
      <c r="B63" s="17">
        <f t="shared" si="0"/>
        <v>-1.1727272727272725E-2</v>
      </c>
      <c r="C63" s="21">
        <f t="shared" si="1"/>
        <v>-0.36954545454545451</v>
      </c>
      <c r="D63" s="21">
        <v>-0.51</v>
      </c>
    </row>
    <row r="64" spans="1:5" ht="15" customHeight="1">
      <c r="A64" s="8">
        <v>1905</v>
      </c>
      <c r="B64" s="17">
        <f t="shared" si="0"/>
        <v>-2.3545454545454564E-2</v>
      </c>
      <c r="C64" s="21">
        <f t="shared" si="1"/>
        <v>-0.38699999999999996</v>
      </c>
      <c r="D64" s="21">
        <v>-0.34499999999999997</v>
      </c>
    </row>
    <row r="65" spans="1:6" ht="15" customHeight="1">
      <c r="A65" s="8">
        <v>1906</v>
      </c>
      <c r="B65" s="17">
        <f t="shared" si="0"/>
        <v>-2.4181818181818193E-2</v>
      </c>
      <c r="C65" s="21">
        <f t="shared" si="1"/>
        <v>-0.41663636363636364</v>
      </c>
      <c r="D65" s="21">
        <v>-0.26100000000000001</v>
      </c>
    </row>
    <row r="66" spans="1:6" ht="15" customHeight="1">
      <c r="A66" s="19">
        <v>1907</v>
      </c>
      <c r="B66" s="17">
        <f t="shared" si="0"/>
        <v>-1.0454545454545494E-2</v>
      </c>
      <c r="C66" s="21">
        <f t="shared" si="1"/>
        <v>-0.43536363636363634</v>
      </c>
      <c r="D66" s="22">
        <v>-0.42399999999999999</v>
      </c>
      <c r="E66" s="19"/>
      <c r="F66" s="19"/>
    </row>
    <row r="67" spans="1:6" ht="15" customHeight="1">
      <c r="A67" s="19">
        <v>1908</v>
      </c>
      <c r="B67" s="17">
        <f t="shared" si="0"/>
        <v>9.3636363636363518E-3</v>
      </c>
      <c r="C67" s="21">
        <f t="shared" si="1"/>
        <v>-0.43754545454545463</v>
      </c>
      <c r="D67" s="22">
        <v>-0.46200000000000002</v>
      </c>
      <c r="E67" s="19"/>
      <c r="F67" s="19"/>
    </row>
    <row r="68" spans="1:6" ht="15" customHeight="1">
      <c r="A68" s="19">
        <v>1909</v>
      </c>
      <c r="B68" s="17">
        <f t="shared" si="0"/>
        <v>2.6363636363636367E-2</v>
      </c>
      <c r="C68" s="21">
        <f t="shared" si="1"/>
        <v>-0.41663636363636364</v>
      </c>
      <c r="D68" s="22">
        <v>-0.51200000000000001</v>
      </c>
      <c r="E68" s="19">
        <v>1909</v>
      </c>
      <c r="F68" s="19"/>
    </row>
    <row r="69" spans="1:6" ht="15" customHeight="1">
      <c r="A69" s="19">
        <v>1910</v>
      </c>
      <c r="B69" s="17">
        <f t="shared" si="0"/>
        <v>1.3545454545454527E-2</v>
      </c>
      <c r="C69" s="21">
        <f t="shared" si="1"/>
        <v>-0.38481818181818189</v>
      </c>
      <c r="D69" s="23">
        <v>-0.49199999999999999</v>
      </c>
      <c r="E69" s="19">
        <v>1910</v>
      </c>
      <c r="F69" s="19"/>
    </row>
    <row r="70" spans="1:6" ht="15" customHeight="1">
      <c r="A70" s="19">
        <v>1911</v>
      </c>
      <c r="B70" s="17">
        <f t="shared" si="0"/>
        <v>-1.3090909090909097E-2</v>
      </c>
      <c r="C70" s="21">
        <f t="shared" si="1"/>
        <v>-0.38954545454545458</v>
      </c>
      <c r="D70" s="23">
        <v>-0.51</v>
      </c>
      <c r="E70" s="19"/>
      <c r="F70" s="19"/>
    </row>
    <row r="71" spans="1:6" ht="15" customHeight="1">
      <c r="A71" s="8">
        <v>1912</v>
      </c>
      <c r="B71" s="17">
        <f t="shared" si="0"/>
        <v>-7.9090909090909212E-3</v>
      </c>
      <c r="C71" s="21">
        <f t="shared" si="1"/>
        <v>-0.41100000000000009</v>
      </c>
      <c r="D71" s="24">
        <v>-0.436</v>
      </c>
      <c r="E71" s="8">
        <v>1912</v>
      </c>
    </row>
    <row r="72" spans="1:6" ht="15" customHeight="1">
      <c r="A72" s="8">
        <v>1913</v>
      </c>
      <c r="B72" s="17">
        <f t="shared" si="0"/>
        <v>1.0136363636363666E-2</v>
      </c>
      <c r="C72" s="21">
        <f t="shared" si="1"/>
        <v>-0.40536363636363643</v>
      </c>
      <c r="D72" s="24">
        <v>-0.40300000000000002</v>
      </c>
      <c r="E72" s="8" t="s">
        <v>7</v>
      </c>
    </row>
    <row r="73" spans="1:6" ht="15" customHeight="1">
      <c r="A73" s="8">
        <v>1914</v>
      </c>
      <c r="B73" s="17">
        <f t="shared" si="0"/>
        <v>1.8636363636363645E-2</v>
      </c>
      <c r="C73" s="21">
        <f t="shared" si="1"/>
        <v>-0.39072727272727276</v>
      </c>
      <c r="D73" s="24">
        <v>-0.22800000000000001</v>
      </c>
    </row>
    <row r="74" spans="1:6" ht="15" customHeight="1">
      <c r="A74" s="8">
        <v>1915</v>
      </c>
      <c r="B74" s="17">
        <f t="shared" ref="B74:B137" si="2">(C75-C73)/2</f>
        <v>2.4363636363636365E-2</v>
      </c>
      <c r="C74" s="21">
        <f t="shared" si="1"/>
        <v>-0.36809090909090914</v>
      </c>
      <c r="D74" s="24">
        <v>-0.16</v>
      </c>
      <c r="E74" s="8" t="s">
        <v>7</v>
      </c>
    </row>
    <row r="75" spans="1:6" ht="15" customHeight="1">
      <c r="A75" s="8">
        <v>1916</v>
      </c>
      <c r="B75" s="17">
        <f t="shared" si="2"/>
        <v>2.2863636363636364E-2</v>
      </c>
      <c r="C75" s="21">
        <f t="shared" ref="C75:C138" si="3">AVERAGE(D70:D80)</f>
        <v>-0.34200000000000003</v>
      </c>
      <c r="D75" s="24">
        <v>-0.39700000000000002</v>
      </c>
    </row>
    <row r="76" spans="1:6" ht="15" customHeight="1">
      <c r="A76" s="8">
        <v>1917</v>
      </c>
      <c r="B76" s="17">
        <f t="shared" si="2"/>
        <v>1.7181818181818187E-2</v>
      </c>
      <c r="C76" s="21">
        <f t="shared" si="3"/>
        <v>-0.32236363636363641</v>
      </c>
      <c r="D76" s="24">
        <v>-0.497</v>
      </c>
    </row>
    <row r="77" spans="1:6" ht="15" customHeight="1">
      <c r="A77" s="8">
        <v>1918</v>
      </c>
      <c r="B77" s="17">
        <f t="shared" si="2"/>
        <v>1.3727272727272727E-2</v>
      </c>
      <c r="C77" s="21">
        <f t="shared" si="3"/>
        <v>-0.30763636363636365</v>
      </c>
      <c r="D77" s="24">
        <v>-0.36199999999999999</v>
      </c>
      <c r="E77" s="8" t="s">
        <v>7</v>
      </c>
    </row>
    <row r="78" spans="1:6" ht="15" customHeight="1">
      <c r="A78" s="8">
        <v>1919</v>
      </c>
      <c r="B78" s="17">
        <f t="shared" si="2"/>
        <v>6.3636363636363491E-3</v>
      </c>
      <c r="C78" s="21">
        <f t="shared" si="3"/>
        <v>-0.29490909090909095</v>
      </c>
      <c r="D78" s="24">
        <v>-0.30099999999999999</v>
      </c>
      <c r="E78" s="8" t="s">
        <v>7</v>
      </c>
    </row>
    <row r="79" spans="1:6" ht="15" customHeight="1">
      <c r="A79" s="8">
        <v>1920</v>
      </c>
      <c r="B79" s="17">
        <f t="shared" si="2"/>
        <v>3.1818181818182023E-3</v>
      </c>
      <c r="C79" s="21">
        <f t="shared" si="3"/>
        <v>-0.29490909090909095</v>
      </c>
      <c r="D79" s="24">
        <v>-0.26300000000000001</v>
      </c>
      <c r="E79" s="8" t="s">
        <v>7</v>
      </c>
    </row>
    <row r="80" spans="1:6" ht="15" customHeight="1">
      <c r="A80" s="8">
        <v>1921</v>
      </c>
      <c r="B80" s="17">
        <f t="shared" si="2"/>
        <v>1.2409090909090925E-2</v>
      </c>
      <c r="C80" s="21">
        <f t="shared" si="3"/>
        <v>-0.28854545454545455</v>
      </c>
      <c r="D80" s="24">
        <v>-0.20499999999999999</v>
      </c>
    </row>
    <row r="81" spans="1:5" ht="15" customHeight="1">
      <c r="A81" s="8">
        <v>1922</v>
      </c>
      <c r="B81" s="17">
        <f t="shared" si="2"/>
        <v>2.4090909090909093E-2</v>
      </c>
      <c r="C81" s="21">
        <f t="shared" si="3"/>
        <v>-0.2700909090909091</v>
      </c>
      <c r="D81" s="24">
        <v>-0.29399999999999998</v>
      </c>
      <c r="E81" s="8">
        <v>1922</v>
      </c>
    </row>
    <row r="82" spans="1:5" ht="15" customHeight="1">
      <c r="A82" s="8">
        <v>1923</v>
      </c>
      <c r="B82" s="17">
        <f t="shared" si="2"/>
        <v>1.5409090909090914E-2</v>
      </c>
      <c r="C82" s="21">
        <f t="shared" si="3"/>
        <v>-0.24036363636363636</v>
      </c>
      <c r="D82" s="24">
        <v>-0.27400000000000002</v>
      </c>
    </row>
    <row r="83" spans="1:5" ht="15" customHeight="1">
      <c r="A83" s="8">
        <v>1924</v>
      </c>
      <c r="B83" s="17">
        <f t="shared" si="2"/>
        <v>8.4090909090909077E-3</v>
      </c>
      <c r="C83" s="21">
        <f t="shared" si="3"/>
        <v>-0.23927272727272728</v>
      </c>
      <c r="D83" s="24">
        <v>-0.26300000000000001</v>
      </c>
    </row>
    <row r="84" spans="1:5" ht="15" customHeight="1">
      <c r="A84" s="8">
        <v>1925</v>
      </c>
      <c r="B84" s="17">
        <f t="shared" si="2"/>
        <v>1.6681818181818173E-2</v>
      </c>
      <c r="C84" s="21">
        <f t="shared" si="3"/>
        <v>-0.22354545454545455</v>
      </c>
      <c r="D84" s="24">
        <v>-0.22800000000000001</v>
      </c>
      <c r="E84" s="8">
        <v>1925</v>
      </c>
    </row>
    <row r="85" spans="1:5" ht="15" customHeight="1">
      <c r="A85" s="8">
        <v>1926</v>
      </c>
      <c r="B85" s="17">
        <f t="shared" si="2"/>
        <v>1.2727272727272712E-2</v>
      </c>
      <c r="C85" s="21">
        <f t="shared" si="3"/>
        <v>-0.20590909090909093</v>
      </c>
      <c r="D85" s="24">
        <v>-0.09</v>
      </c>
    </row>
    <row r="86" spans="1:5" ht="15" customHeight="1">
      <c r="A86" s="8">
        <v>1927</v>
      </c>
      <c r="B86" s="17">
        <f t="shared" si="2"/>
        <v>4.5909090909090899E-3</v>
      </c>
      <c r="C86" s="21">
        <f t="shared" si="3"/>
        <v>-0.19809090909090912</v>
      </c>
      <c r="D86" s="24">
        <v>-0.19400000000000001</v>
      </c>
    </row>
    <row r="87" spans="1:5" ht="15" customHeight="1">
      <c r="A87" s="8">
        <v>1928</v>
      </c>
      <c r="B87" s="17">
        <f t="shared" si="2"/>
        <v>6.7272727272727345E-3</v>
      </c>
      <c r="C87" s="21">
        <f t="shared" si="3"/>
        <v>-0.19672727272727275</v>
      </c>
      <c r="D87" s="24">
        <v>-0.17</v>
      </c>
    </row>
    <row r="88" spans="1:5" ht="15" customHeight="1">
      <c r="A88" s="8">
        <v>1929</v>
      </c>
      <c r="B88" s="17">
        <f t="shared" si="2"/>
        <v>1.0090909090909095E-2</v>
      </c>
      <c r="C88" s="21">
        <f t="shared" si="3"/>
        <v>-0.18463636363636365</v>
      </c>
      <c r="D88" s="24">
        <v>-0.35</v>
      </c>
    </row>
    <row r="89" spans="1:5" ht="15" customHeight="1">
      <c r="A89" s="8">
        <v>1930</v>
      </c>
      <c r="B89" s="17">
        <f t="shared" si="2"/>
        <v>8.4090909090909077E-3</v>
      </c>
      <c r="C89" s="21">
        <f t="shared" si="3"/>
        <v>-0.17654545454545456</v>
      </c>
      <c r="D89" s="24">
        <v>-0.128</v>
      </c>
    </row>
    <row r="90" spans="1:5" ht="15" customHeight="1">
      <c r="A90" s="8">
        <v>1931</v>
      </c>
      <c r="B90" s="17">
        <f t="shared" si="2"/>
        <v>9.3636363636363656E-3</v>
      </c>
      <c r="C90" s="21">
        <f t="shared" si="3"/>
        <v>-0.16781818181818184</v>
      </c>
      <c r="D90" s="24">
        <v>-6.9000000000000006E-2</v>
      </c>
    </row>
    <row r="91" spans="1:5" ht="15" customHeight="1">
      <c r="A91" s="8">
        <v>1932</v>
      </c>
      <c r="B91" s="17">
        <f t="shared" si="2"/>
        <v>1.4454545454545456E-2</v>
      </c>
      <c r="C91" s="21">
        <f t="shared" si="3"/>
        <v>-0.15781818181818183</v>
      </c>
      <c r="D91" s="24">
        <v>-0.11899999999999999</v>
      </c>
    </row>
    <row r="92" spans="1:5" ht="15" customHeight="1">
      <c r="A92" s="8">
        <v>1933</v>
      </c>
      <c r="B92" s="17">
        <f t="shared" si="2"/>
        <v>1.66818181818182E-2</v>
      </c>
      <c r="C92" s="21">
        <f t="shared" si="3"/>
        <v>-0.13890909090909093</v>
      </c>
      <c r="D92" s="24">
        <v>-0.27900000000000003</v>
      </c>
    </row>
    <row r="93" spans="1:5" ht="15" customHeight="1">
      <c r="A93" s="8">
        <v>1934</v>
      </c>
      <c r="B93" s="17">
        <f t="shared" si="2"/>
        <v>2.6318181818181845E-2</v>
      </c>
      <c r="C93" s="21">
        <f t="shared" si="3"/>
        <v>-0.12445454545454543</v>
      </c>
      <c r="D93" s="24">
        <v>-0.14099999999999999</v>
      </c>
    </row>
    <row r="94" spans="1:5" ht="15" customHeight="1">
      <c r="A94" s="8">
        <v>1935</v>
      </c>
      <c r="B94" s="17">
        <f t="shared" si="2"/>
        <v>2.7454545454545447E-2</v>
      </c>
      <c r="C94" s="21">
        <f t="shared" si="3"/>
        <v>-8.6272727272727237E-2</v>
      </c>
      <c r="D94" s="24">
        <v>-0.17399999999999999</v>
      </c>
      <c r="E94" s="8">
        <v>1935</v>
      </c>
    </row>
    <row r="95" spans="1:5" ht="15" customHeight="1">
      <c r="A95" s="8">
        <v>1936</v>
      </c>
      <c r="B95" s="17">
        <f t="shared" si="2"/>
        <v>1.1727272727272711E-2</v>
      </c>
      <c r="C95" s="21">
        <f t="shared" si="3"/>
        <v>-6.9545454545454535E-2</v>
      </c>
      <c r="D95" s="24">
        <v>-0.13200000000000001</v>
      </c>
    </row>
    <row r="96" spans="1:5" ht="15" customHeight="1">
      <c r="A96" s="8">
        <v>1937</v>
      </c>
      <c r="B96" s="17">
        <f t="shared" si="2"/>
        <v>1.0499999999999999E-2</v>
      </c>
      <c r="C96" s="21">
        <f t="shared" si="3"/>
        <v>-6.2818181818181815E-2</v>
      </c>
      <c r="D96" s="24">
        <v>0.02</v>
      </c>
      <c r="E96" s="8" t="s">
        <v>7</v>
      </c>
    </row>
    <row r="97" spans="1:5" ht="15" customHeight="1">
      <c r="A97" s="8">
        <v>1938</v>
      </c>
      <c r="B97" s="17">
        <f t="shared" si="2"/>
        <v>2.640909090909091E-2</v>
      </c>
      <c r="C97" s="21">
        <f t="shared" si="3"/>
        <v>-4.8545454545454537E-2</v>
      </c>
      <c r="D97" s="24">
        <v>1.4E-2</v>
      </c>
    </row>
    <row r="98" spans="1:5" ht="15" customHeight="1">
      <c r="A98" s="8">
        <v>1939</v>
      </c>
      <c r="B98" s="17">
        <f t="shared" si="2"/>
        <v>2.6454545454545453E-2</v>
      </c>
      <c r="C98" s="21">
        <f t="shared" si="3"/>
        <v>-9.9999999999999967E-3</v>
      </c>
      <c r="D98" s="24">
        <v>-1.0999999999999999E-2</v>
      </c>
    </row>
    <row r="99" spans="1:5" ht="15" customHeight="1">
      <c r="A99" s="8">
        <v>1940</v>
      </c>
      <c r="B99" s="17">
        <f t="shared" si="2"/>
        <v>1.209090909090909E-2</v>
      </c>
      <c r="C99" s="21">
        <f t="shared" si="3"/>
        <v>4.3636363636363664E-3</v>
      </c>
      <c r="D99" s="24">
        <v>7.0000000000000007E-2</v>
      </c>
      <c r="E99" s="8">
        <v>1940</v>
      </c>
    </row>
    <row r="100" spans="1:5" ht="15" customHeight="1">
      <c r="A100" s="8">
        <v>1941</v>
      </c>
      <c r="B100" s="17">
        <f t="shared" si="2"/>
        <v>1.1045454545454546E-2</v>
      </c>
      <c r="C100" s="21">
        <f t="shared" si="3"/>
        <v>1.4181818181818184E-2</v>
      </c>
      <c r="D100" s="24">
        <v>5.6000000000000001E-2</v>
      </c>
      <c r="E100" s="8">
        <v>1941</v>
      </c>
    </row>
    <row r="101" spans="1:5" ht="15" customHeight="1">
      <c r="A101" s="8">
        <v>1942</v>
      </c>
      <c r="B101" s="17">
        <f t="shared" si="2"/>
        <v>2.0454545454545447E-3</v>
      </c>
      <c r="C101" s="21">
        <f t="shared" si="3"/>
        <v>2.6454545454545456E-2</v>
      </c>
      <c r="D101" s="24">
        <v>5.0000000000000001E-3</v>
      </c>
      <c r="E101" s="8">
        <v>1942</v>
      </c>
    </row>
    <row r="102" spans="1:5" ht="15" customHeight="1">
      <c r="A102" s="8">
        <v>1943</v>
      </c>
      <c r="B102" s="17">
        <f t="shared" si="2"/>
        <v>-9.9090909090909073E-3</v>
      </c>
      <c r="C102" s="21">
        <f t="shared" si="3"/>
        <v>1.8272727272727274E-2</v>
      </c>
      <c r="D102" s="24">
        <v>3.7999999999999999E-2</v>
      </c>
      <c r="E102" s="8">
        <v>1943</v>
      </c>
    </row>
    <row r="103" spans="1:5" ht="15" customHeight="1">
      <c r="A103" s="8">
        <v>1944</v>
      </c>
      <c r="B103" s="17">
        <f t="shared" si="2"/>
        <v>-1.4363636363636363E-2</v>
      </c>
      <c r="C103" s="21">
        <f t="shared" si="3"/>
        <v>6.6363636363636408E-3</v>
      </c>
      <c r="D103" s="24">
        <v>0.14499999999999999</v>
      </c>
      <c r="E103" s="8">
        <v>1944</v>
      </c>
    </row>
    <row r="104" spans="1:5" ht="15" customHeight="1">
      <c r="A104" s="8">
        <v>1945</v>
      </c>
      <c r="B104" s="17">
        <f t="shared" si="2"/>
        <v>-1.3000000000000003E-2</v>
      </c>
      <c r="C104" s="21">
        <f t="shared" si="3"/>
        <v>-1.0454545454545454E-2</v>
      </c>
      <c r="D104" s="24">
        <v>1.7000000000000001E-2</v>
      </c>
      <c r="E104" s="8">
        <v>1945</v>
      </c>
    </row>
    <row r="105" spans="1:5" ht="15" customHeight="1">
      <c r="A105" s="8">
        <v>1946</v>
      </c>
      <c r="B105" s="17">
        <f t="shared" si="2"/>
        <v>-4.9545454545454554E-3</v>
      </c>
      <c r="C105" s="21">
        <f t="shared" si="3"/>
        <v>-1.9363636363636364E-2</v>
      </c>
      <c r="D105" s="24">
        <v>-6.6000000000000003E-2</v>
      </c>
      <c r="E105" s="8">
        <v>1946</v>
      </c>
    </row>
    <row r="106" spans="1:5" ht="15" customHeight="1">
      <c r="A106" s="8">
        <v>1947</v>
      </c>
      <c r="B106" s="17">
        <f t="shared" si="2"/>
        <v>4.2272727272727262E-3</v>
      </c>
      <c r="C106" s="21">
        <f t="shared" si="3"/>
        <v>-2.0363636363636365E-2</v>
      </c>
      <c r="D106" s="24">
        <v>3.0000000000000001E-3</v>
      </c>
      <c r="E106" s="8">
        <v>1947</v>
      </c>
    </row>
    <row r="107" spans="1:5" ht="15" customHeight="1">
      <c r="A107" s="8">
        <v>1948</v>
      </c>
      <c r="B107" s="17">
        <f t="shared" si="2"/>
        <v>-1.1818181818181867E-3</v>
      </c>
      <c r="C107" s="21">
        <f t="shared" si="3"/>
        <v>-1.0909090909090912E-2</v>
      </c>
      <c r="D107" s="24">
        <v>-7.0000000000000007E-2</v>
      </c>
      <c r="E107" s="8">
        <v>1948</v>
      </c>
    </row>
    <row r="108" spans="1:5" ht="15" customHeight="1">
      <c r="A108" s="8">
        <v>1949</v>
      </c>
      <c r="B108" s="17">
        <f t="shared" si="2"/>
        <v>-1.9818181818181825E-2</v>
      </c>
      <c r="C108" s="21">
        <f t="shared" si="3"/>
        <v>-2.2727272727272738E-2</v>
      </c>
      <c r="D108" s="24">
        <v>-0.114</v>
      </c>
      <c r="E108" s="8">
        <v>1949</v>
      </c>
    </row>
    <row r="109" spans="1:5" ht="15" customHeight="1">
      <c r="A109" s="8">
        <v>1950</v>
      </c>
      <c r="B109" s="17">
        <f t="shared" si="2"/>
        <v>-2.4545454545454544E-2</v>
      </c>
      <c r="C109" s="21">
        <f t="shared" si="3"/>
        <v>-5.054545454545456E-2</v>
      </c>
      <c r="D109" s="24">
        <v>-0.19900000000000001</v>
      </c>
      <c r="E109" s="8">
        <v>1950</v>
      </c>
    </row>
    <row r="110" spans="1:5" ht="15" customHeight="1">
      <c r="A110" s="8">
        <v>1951</v>
      </c>
      <c r="B110" s="17">
        <f t="shared" si="2"/>
        <v>-7.1818181818181781E-3</v>
      </c>
      <c r="C110" s="21">
        <f t="shared" si="3"/>
        <v>-7.1818181818181823E-2</v>
      </c>
      <c r="D110" s="24">
        <v>-2.8000000000000001E-2</v>
      </c>
      <c r="E110" s="8">
        <v>1951</v>
      </c>
    </row>
    <row r="111" spans="1:5" ht="15" customHeight="1">
      <c r="A111" s="8">
        <v>1952</v>
      </c>
      <c r="B111" s="17">
        <f t="shared" si="2"/>
        <v>4.5909090909090899E-3</v>
      </c>
      <c r="C111" s="21">
        <f t="shared" si="3"/>
        <v>-6.4909090909090916E-2</v>
      </c>
      <c r="D111" s="24">
        <v>4.4999999999999998E-2</v>
      </c>
      <c r="E111" s="8">
        <v>1952</v>
      </c>
    </row>
    <row r="112" spans="1:5" ht="15" customHeight="1">
      <c r="A112" s="8">
        <v>1953</v>
      </c>
      <c r="B112" s="17">
        <f t="shared" si="2"/>
        <v>4.2727272727272753E-3</v>
      </c>
      <c r="C112" s="21">
        <f t="shared" si="3"/>
        <v>-6.2636363636363643E-2</v>
      </c>
      <c r="D112" s="24">
        <v>0.109</v>
      </c>
    </row>
    <row r="113" spans="1:5" ht="15" customHeight="1">
      <c r="A113" s="8">
        <v>1954</v>
      </c>
      <c r="B113" s="17">
        <f t="shared" si="2"/>
        <v>6.1363636363636412E-3</v>
      </c>
      <c r="C113" s="21">
        <f t="shared" si="3"/>
        <v>-5.6363636363636366E-2</v>
      </c>
      <c r="D113" s="24">
        <v>-9.1999999999999998E-2</v>
      </c>
      <c r="E113" s="8">
        <v>1954</v>
      </c>
    </row>
    <row r="114" spans="1:5" ht="15" customHeight="1">
      <c r="A114" s="8">
        <v>1955</v>
      </c>
      <c r="B114" s="17">
        <f t="shared" si="2"/>
        <v>1.3272727272727278E-2</v>
      </c>
      <c r="C114" s="21">
        <f t="shared" si="3"/>
        <v>-5.036363636363636E-2</v>
      </c>
      <c r="D114" s="24">
        <v>-0.161</v>
      </c>
      <c r="E114" s="8">
        <v>1955</v>
      </c>
    </row>
    <row r="115" spans="1:5" ht="15" customHeight="1">
      <c r="A115" s="8">
        <v>1956</v>
      </c>
      <c r="B115" s="17">
        <f t="shared" si="2"/>
        <v>1.1500000000000002E-2</v>
      </c>
      <c r="C115" s="21">
        <f t="shared" si="3"/>
        <v>-2.981818181818181E-2</v>
      </c>
      <c r="D115" s="24">
        <v>-0.217</v>
      </c>
      <c r="E115" s="8">
        <v>1956</v>
      </c>
    </row>
    <row r="116" spans="1:5" ht="15" customHeight="1">
      <c r="A116" s="8">
        <v>1957</v>
      </c>
      <c r="B116" s="17">
        <f t="shared" si="2"/>
        <v>8.1818181818181686E-4</v>
      </c>
      <c r="C116" s="21">
        <f t="shared" si="3"/>
        <v>-2.7363636363636357E-2</v>
      </c>
      <c r="D116" s="24">
        <v>0.01</v>
      </c>
      <c r="E116" s="8">
        <v>1957</v>
      </c>
    </row>
    <row r="117" spans="1:5" ht="15" customHeight="1">
      <c r="A117" s="8">
        <v>1958</v>
      </c>
      <c r="B117" s="17">
        <f t="shared" si="2"/>
        <v>-1.6272727272727272E-2</v>
      </c>
      <c r="C117" s="21">
        <f t="shared" si="3"/>
        <v>-2.8181818181818176E-2</v>
      </c>
      <c r="D117" s="24">
        <v>2.8000000000000001E-2</v>
      </c>
      <c r="E117" s="8">
        <v>1958</v>
      </c>
    </row>
    <row r="118" spans="1:5" ht="15" customHeight="1">
      <c r="A118" s="8">
        <v>1959</v>
      </c>
      <c r="B118" s="17">
        <f t="shared" si="2"/>
        <v>-1.8136363636363634E-2</v>
      </c>
      <c r="C118" s="21">
        <f t="shared" si="3"/>
        <v>-5.9909090909090905E-2</v>
      </c>
      <c r="D118" s="24">
        <v>-1E-3</v>
      </c>
      <c r="E118" s="8">
        <v>1959</v>
      </c>
    </row>
    <row r="119" spans="1:5" ht="15" customHeight="1">
      <c r="A119" s="8">
        <v>1960</v>
      </c>
      <c r="B119" s="17">
        <f t="shared" si="2"/>
        <v>1.6818181818181836E-3</v>
      </c>
      <c r="C119" s="21">
        <f t="shared" si="3"/>
        <v>-6.4454545454545445E-2</v>
      </c>
      <c r="D119" s="24">
        <v>-4.8000000000000001E-2</v>
      </c>
      <c r="E119" s="8">
        <v>1960</v>
      </c>
    </row>
    <row r="120" spans="1:5" ht="15" customHeight="1">
      <c r="A120" s="8">
        <v>1961</v>
      </c>
      <c r="B120" s="17">
        <f t="shared" si="2"/>
        <v>1.2136363636363633E-2</v>
      </c>
      <c r="C120" s="21">
        <f t="shared" si="3"/>
        <v>-5.6545454545454538E-2</v>
      </c>
      <c r="D120" s="24">
        <v>2.7E-2</v>
      </c>
      <c r="E120" s="8">
        <v>1961</v>
      </c>
    </row>
    <row r="121" spans="1:5" ht="15" customHeight="1">
      <c r="A121" s="8">
        <v>1962</v>
      </c>
      <c r="B121" s="17">
        <f t="shared" si="2"/>
        <v>3.3636363636363638E-3</v>
      </c>
      <c r="C121" s="21">
        <f t="shared" si="3"/>
        <v>-4.018181818181818E-2</v>
      </c>
      <c r="D121" s="24">
        <v>-1E-3</v>
      </c>
    </row>
    <row r="122" spans="1:5" ht="15" customHeight="1">
      <c r="A122" s="8">
        <v>1963</v>
      </c>
      <c r="B122" s="17">
        <f t="shared" si="2"/>
        <v>-4.0909090909090895E-3</v>
      </c>
      <c r="C122" s="21">
        <f t="shared" si="3"/>
        <v>-4.981818181818181E-2</v>
      </c>
      <c r="D122" s="24">
        <v>3.5999999999999997E-2</v>
      </c>
      <c r="E122" s="8">
        <v>1963</v>
      </c>
    </row>
    <row r="123" spans="1:5" ht="15" customHeight="1">
      <c r="A123" s="8">
        <v>1964</v>
      </c>
      <c r="B123" s="17">
        <f t="shared" si="2"/>
        <v>0</v>
      </c>
      <c r="C123" s="21">
        <f t="shared" si="3"/>
        <v>-4.8363636363636359E-2</v>
      </c>
      <c r="D123" s="24">
        <v>-0.24</v>
      </c>
    </row>
    <row r="124" spans="1:5" ht="15" customHeight="1">
      <c r="A124" s="8">
        <v>1965</v>
      </c>
      <c r="B124" s="17">
        <f t="shared" si="2"/>
        <v>-5.5454545454545444E-3</v>
      </c>
      <c r="C124" s="21">
        <f t="shared" si="3"/>
        <v>-4.981818181818181E-2</v>
      </c>
      <c r="D124" s="24">
        <v>-0.14199999999999999</v>
      </c>
    </row>
    <row r="125" spans="1:5" ht="15" customHeight="1">
      <c r="A125" s="8">
        <v>1966</v>
      </c>
      <c r="B125" s="17">
        <f t="shared" si="2"/>
        <v>-9.2272727272727263E-3</v>
      </c>
      <c r="C125" s="21">
        <f t="shared" si="3"/>
        <v>-5.9454545454545447E-2</v>
      </c>
      <c r="D125" s="24">
        <v>-7.3999999999999996E-2</v>
      </c>
    </row>
    <row r="126" spans="1:5" ht="15" customHeight="1">
      <c r="A126" s="8">
        <v>1967</v>
      </c>
      <c r="B126" s="17">
        <f t="shared" si="2"/>
        <v>-1.7272727272727266E-3</v>
      </c>
      <c r="C126" s="21">
        <f t="shared" si="3"/>
        <v>-6.8272727272727263E-2</v>
      </c>
      <c r="D126" s="24">
        <v>-3.6999999999999998E-2</v>
      </c>
      <c r="E126" s="8">
        <v>1967</v>
      </c>
    </row>
    <row r="127" spans="1:5" ht="15" customHeight="1">
      <c r="A127" s="8">
        <v>1968</v>
      </c>
      <c r="B127" s="17">
        <f t="shared" si="2"/>
        <v>-7.0454545454545492E-3</v>
      </c>
      <c r="C127" s="21">
        <f t="shared" si="3"/>
        <v>-6.2909090909090901E-2</v>
      </c>
      <c r="D127" s="24">
        <v>-9.6000000000000002E-2</v>
      </c>
      <c r="E127" s="8">
        <v>1968</v>
      </c>
    </row>
    <row r="128" spans="1:5" ht="15" customHeight="1">
      <c r="A128" s="8">
        <v>1969</v>
      </c>
      <c r="B128" s="17">
        <f t="shared" si="2"/>
        <v>-4.3636363636363681E-3</v>
      </c>
      <c r="C128" s="21">
        <f t="shared" si="3"/>
        <v>-8.2363636363636361E-2</v>
      </c>
      <c r="D128" s="24">
        <v>4.3999999999999997E-2</v>
      </c>
      <c r="E128" s="8">
        <v>1969</v>
      </c>
    </row>
    <row r="129" spans="1:7" ht="15" customHeight="1">
      <c r="A129" s="8">
        <v>1970</v>
      </c>
      <c r="B129" s="17">
        <f t="shared" si="2"/>
        <v>1.2272727272727227E-3</v>
      </c>
      <c r="C129" s="21">
        <f t="shared" si="3"/>
        <v>-7.1636363636363637E-2</v>
      </c>
      <c r="D129" s="24">
        <v>-1.7000000000000001E-2</v>
      </c>
      <c r="E129" s="8">
        <v>1970</v>
      </c>
    </row>
    <row r="130" spans="1:7" ht="15" customHeight="1">
      <c r="A130" s="8">
        <v>1971</v>
      </c>
      <c r="B130" s="17">
        <f t="shared" si="2"/>
        <v>1.9090909090909089E-3</v>
      </c>
      <c r="C130" s="21">
        <f t="shared" si="3"/>
        <v>-7.9909090909090916E-2</v>
      </c>
      <c r="D130" s="24">
        <v>-0.154</v>
      </c>
      <c r="E130" s="8">
        <v>1971</v>
      </c>
    </row>
    <row r="131" spans="1:7" ht="15" customHeight="1">
      <c r="A131" s="8">
        <v>1972</v>
      </c>
      <c r="B131" s="17">
        <f t="shared" si="2"/>
        <v>5.3181818181818191E-3</v>
      </c>
      <c r="C131" s="21">
        <f t="shared" si="3"/>
        <v>-6.7818181818181819E-2</v>
      </c>
      <c r="D131" s="24">
        <v>-7.0000000000000007E-2</v>
      </c>
      <c r="E131" s="8">
        <v>1972</v>
      </c>
    </row>
    <row r="132" spans="1:7" ht="15" customHeight="1">
      <c r="A132" s="8">
        <v>1973</v>
      </c>
      <c r="B132" s="17">
        <f t="shared" si="2"/>
        <v>5.0454545454545439E-3</v>
      </c>
      <c r="C132" s="21">
        <f t="shared" si="3"/>
        <v>-6.9272727272727277E-2</v>
      </c>
      <c r="D132" s="24">
        <v>5.8000000000000003E-2</v>
      </c>
      <c r="E132" s="8">
        <v>1973</v>
      </c>
    </row>
    <row r="133" spans="1:7" ht="15" customHeight="1">
      <c r="A133" s="8">
        <v>1974</v>
      </c>
      <c r="B133" s="17">
        <f t="shared" si="2"/>
        <v>1.0136363636363638E-2</v>
      </c>
      <c r="C133" s="21">
        <f t="shared" si="3"/>
        <v>-5.7727272727272731E-2</v>
      </c>
      <c r="D133" s="24">
        <v>-0.17799999999999999</v>
      </c>
      <c r="E133" s="8">
        <v>1974</v>
      </c>
    </row>
    <row r="134" spans="1:7" ht="15" customHeight="1">
      <c r="A134" s="8">
        <v>1975</v>
      </c>
      <c r="B134" s="17">
        <f t="shared" si="2"/>
        <v>1.3590909090909096E-2</v>
      </c>
      <c r="C134" s="21">
        <f t="shared" si="3"/>
        <v>-4.9000000000000002E-2</v>
      </c>
      <c r="D134" s="24">
        <v>-0.122</v>
      </c>
      <c r="E134" s="8">
        <v>1975</v>
      </c>
    </row>
    <row r="135" spans="1:7" ht="15" customHeight="1">
      <c r="A135" s="8">
        <v>1976</v>
      </c>
      <c r="B135" s="17">
        <f t="shared" si="2"/>
        <v>1.5818181818181822E-2</v>
      </c>
      <c r="C135" s="21">
        <f t="shared" si="3"/>
        <v>-3.0545454545454539E-2</v>
      </c>
      <c r="D135" s="24">
        <v>-0.23300000000000001</v>
      </c>
      <c r="E135" s="8">
        <v>1976</v>
      </c>
    </row>
    <row r="136" spans="1:7" ht="15" customHeight="1">
      <c r="A136" s="8">
        <v>1977</v>
      </c>
      <c r="B136" s="17">
        <f t="shared" si="2"/>
        <v>1.7818181818181816E-2</v>
      </c>
      <c r="C136" s="21">
        <f t="shared" si="3"/>
        <v>-1.7363636363636362E-2</v>
      </c>
      <c r="D136" s="24">
        <v>5.8999999999999997E-2</v>
      </c>
      <c r="E136" s="8">
        <v>1977</v>
      </c>
    </row>
    <row r="137" spans="1:7" ht="15" customHeight="1">
      <c r="A137" s="8">
        <v>1978</v>
      </c>
      <c r="B137" s="17">
        <f t="shared" si="2"/>
        <v>8.9545454545454546E-3</v>
      </c>
      <c r="C137" s="21">
        <f t="shared" si="3"/>
        <v>5.0909090909090965E-3</v>
      </c>
      <c r="D137" s="24">
        <v>-5.2999999999999999E-2</v>
      </c>
      <c r="E137" s="8">
        <v>1978</v>
      </c>
    </row>
    <row r="138" spans="1:7" ht="15" customHeight="1">
      <c r="A138" s="8">
        <v>1979</v>
      </c>
      <c r="B138" s="17">
        <f t="shared" ref="B138:B176" si="4">(C139-C137)/2</f>
        <v>5.4545454545454532E-3</v>
      </c>
      <c r="C138" s="21">
        <f t="shared" si="3"/>
        <v>5.4545454545454526E-4</v>
      </c>
      <c r="D138" s="24">
        <v>3.1E-2</v>
      </c>
      <c r="E138" s="8">
        <v>1979</v>
      </c>
    </row>
    <row r="139" spans="1:7" ht="15" customHeight="1">
      <c r="A139" s="8">
        <v>1980</v>
      </c>
      <c r="B139" s="17">
        <f t="shared" si="4"/>
        <v>1.4909090909090907E-2</v>
      </c>
      <c r="C139" s="21">
        <f t="shared" ref="C139:C177" si="5">AVERAGE(D134:D144)</f>
        <v>1.6000000000000004E-2</v>
      </c>
      <c r="D139" s="24">
        <v>0.14000000000000001</v>
      </c>
      <c r="E139" s="8">
        <v>1980</v>
      </c>
    </row>
    <row r="140" spans="1:7" ht="15" customHeight="1">
      <c r="A140" s="8">
        <v>1981</v>
      </c>
      <c r="B140" s="17">
        <f t="shared" si="4"/>
        <v>2.5454545454545452E-2</v>
      </c>
      <c r="C140" s="21">
        <f t="shared" si="5"/>
        <v>3.036363636363636E-2</v>
      </c>
      <c r="D140" s="24">
        <v>0.186</v>
      </c>
    </row>
    <row r="141" spans="1:7" ht="15" customHeight="1">
      <c r="A141" s="8">
        <v>1982</v>
      </c>
      <c r="B141" s="17">
        <f t="shared" si="4"/>
        <v>2.5590909090909095E-2</v>
      </c>
      <c r="C141" s="21">
        <f t="shared" si="5"/>
        <v>6.6909090909090904E-2</v>
      </c>
      <c r="D141" s="24">
        <v>-8.9999999999999993E-3</v>
      </c>
      <c r="E141" s="8">
        <v>1982</v>
      </c>
    </row>
    <row r="142" spans="1:7" ht="15" customHeight="1">
      <c r="A142" s="8">
        <v>1983</v>
      </c>
      <c r="B142" s="17">
        <f t="shared" si="4"/>
        <v>1.4681818181818185E-2</v>
      </c>
      <c r="C142" s="21">
        <f t="shared" si="5"/>
        <v>8.1545454545454546E-2</v>
      </c>
      <c r="D142" s="24">
        <v>0.17699999999999999</v>
      </c>
    </row>
    <row r="143" spans="1:7" ht="15" customHeight="1">
      <c r="A143" s="8">
        <v>1984</v>
      </c>
      <c r="B143" s="17">
        <f t="shared" si="4"/>
        <v>1.9500000000000003E-2</v>
      </c>
      <c r="C143" s="21">
        <f t="shared" si="5"/>
        <v>9.6272727272727274E-2</v>
      </c>
      <c r="D143" s="24">
        <v>8.0000000000000002E-3</v>
      </c>
    </row>
    <row r="144" spans="1:7" ht="15" customHeight="1">
      <c r="A144" s="19">
        <v>1985</v>
      </c>
      <c r="B144" s="20">
        <f t="shared" si="4"/>
        <v>1.8727272727272724E-2</v>
      </c>
      <c r="C144" s="22">
        <f t="shared" si="5"/>
        <v>0.12054545454545455</v>
      </c>
      <c r="D144" s="23">
        <v>-8.0000000000000002E-3</v>
      </c>
      <c r="E144" s="19"/>
      <c r="F144" s="19"/>
      <c r="G144" s="19"/>
    </row>
    <row r="145" spans="1:7" ht="15" customHeight="1">
      <c r="A145" s="19">
        <v>1986</v>
      </c>
      <c r="B145" s="20">
        <f t="shared" si="4"/>
        <v>2.4090909090909093E-3</v>
      </c>
      <c r="C145" s="22">
        <f t="shared" si="5"/>
        <v>0.13372727272727272</v>
      </c>
      <c r="D145" s="23">
        <v>3.5999999999999997E-2</v>
      </c>
      <c r="E145" s="19"/>
      <c r="F145" s="19"/>
      <c r="G145" s="19"/>
    </row>
    <row r="146" spans="1:7" ht="15" customHeight="1">
      <c r="A146" s="19">
        <v>1987</v>
      </c>
      <c r="B146" s="20">
        <f t="shared" si="4"/>
        <v>2.3636363636363594E-3</v>
      </c>
      <c r="C146" s="22">
        <f t="shared" si="5"/>
        <v>0.12536363636363637</v>
      </c>
      <c r="D146" s="23">
        <v>0.16900000000000001</v>
      </c>
      <c r="E146" s="19">
        <v>1987</v>
      </c>
      <c r="F146" s="19"/>
      <c r="G146" s="19"/>
    </row>
    <row r="147" spans="1:7" ht="15" customHeight="1">
      <c r="A147" s="19">
        <v>1988</v>
      </c>
      <c r="B147" s="20">
        <f t="shared" si="4"/>
        <v>7.7727272727272645E-3</v>
      </c>
      <c r="C147" s="22">
        <f t="shared" si="5"/>
        <v>0.13845454545454544</v>
      </c>
      <c r="D147" s="23">
        <v>0.22</v>
      </c>
      <c r="E147" s="19"/>
      <c r="F147" s="19"/>
      <c r="G147" s="19"/>
    </row>
    <row r="148" spans="1:7" ht="15" customHeight="1">
      <c r="A148" s="19">
        <v>1989</v>
      </c>
      <c r="B148" s="20">
        <f t="shared" si="4"/>
        <v>1.5863636363636371E-2</v>
      </c>
      <c r="C148" s="22">
        <f t="shared" si="5"/>
        <v>0.1409090909090909</v>
      </c>
      <c r="D148" s="19">
        <v>0.109</v>
      </c>
      <c r="E148" s="19" t="s">
        <v>7</v>
      </c>
      <c r="F148" s="19"/>
      <c r="G148" s="19"/>
    </row>
    <row r="149" spans="1:7" ht="15" customHeight="1">
      <c r="A149" s="19">
        <v>1990</v>
      </c>
      <c r="B149" s="20">
        <f t="shared" si="4"/>
        <v>2.5318181818181837E-2</v>
      </c>
      <c r="C149" s="22">
        <f t="shared" si="5"/>
        <v>0.17018181818181818</v>
      </c>
      <c r="D149" s="19">
        <v>0.29799999999999999</v>
      </c>
      <c r="E149" s="19">
        <v>1990</v>
      </c>
      <c r="F149" s="19"/>
      <c r="G149" s="19"/>
    </row>
    <row r="150" spans="1:7" ht="15" customHeight="1">
      <c r="A150" s="19">
        <v>1991</v>
      </c>
      <c r="B150" s="20">
        <f t="shared" si="4"/>
        <v>2.6227272727272738E-2</v>
      </c>
      <c r="C150" s="22">
        <f t="shared" si="5"/>
        <v>0.19154545454545457</v>
      </c>
      <c r="D150" s="19">
        <v>0.28499999999999998</v>
      </c>
      <c r="E150" s="19"/>
      <c r="F150" s="19"/>
      <c r="G150" s="19"/>
    </row>
    <row r="151" spans="1:7" ht="15" customHeight="1">
      <c r="A151" s="19">
        <v>1992</v>
      </c>
      <c r="B151" s="20">
        <f t="shared" si="4"/>
        <v>3.1954545454545458E-2</v>
      </c>
      <c r="C151" s="22">
        <f t="shared" si="5"/>
        <v>0.22263636363636366</v>
      </c>
      <c r="D151" s="19">
        <v>9.4E-2</v>
      </c>
      <c r="E151" s="19"/>
      <c r="F151" s="19"/>
      <c r="G151" s="19"/>
    </row>
    <row r="152" spans="1:7" ht="15" customHeight="1">
      <c r="A152" s="19">
        <v>1993</v>
      </c>
      <c r="B152" s="20">
        <f t="shared" si="4"/>
        <v>1.940909090909089E-2</v>
      </c>
      <c r="C152" s="22">
        <f t="shared" si="5"/>
        <v>0.25545454545454549</v>
      </c>
      <c r="D152" s="19">
        <v>0.13500000000000001</v>
      </c>
      <c r="E152" s="19"/>
      <c r="F152" s="19"/>
      <c r="G152" s="19"/>
    </row>
    <row r="153" spans="1:7" ht="15" customHeight="1">
      <c r="A153" s="19">
        <v>1994</v>
      </c>
      <c r="B153" s="20">
        <f t="shared" si="4"/>
        <v>1.1727272727272725E-2</v>
      </c>
      <c r="C153" s="22">
        <f t="shared" si="5"/>
        <v>0.26145454545454544</v>
      </c>
      <c r="D153" s="19">
        <v>0.20399999999999999</v>
      </c>
      <c r="E153" s="19"/>
      <c r="F153" s="19"/>
      <c r="G153" s="19"/>
    </row>
    <row r="154" spans="1:7" ht="15" customHeight="1">
      <c r="A154" s="8">
        <v>1995</v>
      </c>
      <c r="B154" s="17">
        <f t="shared" si="4"/>
        <v>1.5772727272727272E-2</v>
      </c>
      <c r="C154" s="21">
        <f t="shared" si="5"/>
        <v>0.27890909090909094</v>
      </c>
      <c r="D154" s="8">
        <v>0.33</v>
      </c>
      <c r="E154" s="8">
        <v>1995</v>
      </c>
    </row>
    <row r="155" spans="1:7" ht="15" customHeight="1">
      <c r="A155" s="8">
        <v>1996</v>
      </c>
      <c r="B155" s="17">
        <f t="shared" si="4"/>
        <v>1.7636363636363589E-2</v>
      </c>
      <c r="C155" s="21">
        <f t="shared" si="5"/>
        <v>0.29299999999999998</v>
      </c>
      <c r="D155" s="8">
        <v>0.22700000000000001</v>
      </c>
    </row>
    <row r="156" spans="1:7" ht="15" customHeight="1">
      <c r="A156" s="8">
        <v>1997</v>
      </c>
      <c r="B156" s="17">
        <f t="shared" si="4"/>
        <v>2.986363636363637E-2</v>
      </c>
      <c r="C156" s="21">
        <f t="shared" si="5"/>
        <v>0.31418181818181812</v>
      </c>
      <c r="D156" s="8">
        <v>0.378</v>
      </c>
      <c r="E156" s="8">
        <v>1997</v>
      </c>
    </row>
    <row r="157" spans="1:7" ht="15" customHeight="1">
      <c r="A157" s="8">
        <v>1998</v>
      </c>
      <c r="B157" s="17">
        <f t="shared" si="4"/>
        <v>3.2909090909090916E-2</v>
      </c>
      <c r="C157" s="21">
        <f t="shared" si="5"/>
        <v>0.35272727272727272</v>
      </c>
      <c r="D157" s="8">
        <v>0.53</v>
      </c>
      <c r="E157" s="8">
        <v>1998</v>
      </c>
    </row>
    <row r="158" spans="1:7" ht="15" customHeight="1">
      <c r="A158" s="8">
        <v>1999</v>
      </c>
      <c r="B158" s="17">
        <f t="shared" si="4"/>
        <v>3.0909090909090886E-2</v>
      </c>
      <c r="C158" s="21">
        <f t="shared" si="5"/>
        <v>0.37999999999999995</v>
      </c>
      <c r="D158" s="8">
        <v>0.28599999999999998</v>
      </c>
    </row>
    <row r="159" spans="1:7" ht="15" customHeight="1">
      <c r="A159" s="8">
        <v>2000</v>
      </c>
      <c r="B159" s="17">
        <f t="shared" si="4"/>
        <v>2.6590909090909109E-2</v>
      </c>
      <c r="C159" s="21">
        <f t="shared" si="5"/>
        <v>0.41454545454545449</v>
      </c>
      <c r="D159" s="8">
        <v>0.30099999999999999</v>
      </c>
      <c r="E159" s="8">
        <v>2000</v>
      </c>
    </row>
    <row r="160" spans="1:7" ht="15" customHeight="1">
      <c r="A160" s="8">
        <v>2001</v>
      </c>
      <c r="B160" s="17">
        <f t="shared" si="4"/>
        <v>2.4500000000000022E-2</v>
      </c>
      <c r="C160" s="21">
        <f t="shared" si="5"/>
        <v>0.43318181818181817</v>
      </c>
      <c r="D160" s="8">
        <v>0.45300000000000001</v>
      </c>
    </row>
    <row r="161" spans="1:5" ht="15" customHeight="1">
      <c r="A161" s="8">
        <v>2002</v>
      </c>
      <c r="B161" s="17">
        <f t="shared" si="4"/>
        <v>1.7409090909090902E-2</v>
      </c>
      <c r="C161" s="21">
        <f t="shared" si="5"/>
        <v>0.46354545454545454</v>
      </c>
      <c r="D161" s="8">
        <v>0.51800000000000002</v>
      </c>
    </row>
    <row r="162" spans="1:5" ht="15" customHeight="1">
      <c r="A162" s="8">
        <v>2003</v>
      </c>
      <c r="B162" s="17">
        <f t="shared" si="4"/>
        <v>3.1818181818182023E-3</v>
      </c>
      <c r="C162" s="21">
        <f t="shared" si="5"/>
        <v>0.46799999999999997</v>
      </c>
      <c r="D162" s="8">
        <v>0.51800000000000002</v>
      </c>
      <c r="E162" s="8">
        <v>2003</v>
      </c>
    </row>
    <row r="163" spans="1:5" ht="15" customHeight="1">
      <c r="A163" s="8">
        <v>2004</v>
      </c>
      <c r="B163" s="17">
        <f t="shared" si="4"/>
        <v>1.6590909090909101E-2</v>
      </c>
      <c r="C163" s="21">
        <f t="shared" si="5"/>
        <v>0.46990909090909094</v>
      </c>
      <c r="D163" s="8">
        <v>0.435</v>
      </c>
    </row>
    <row r="164" spans="1:5" ht="15" customHeight="1">
      <c r="A164" s="8">
        <v>2005</v>
      </c>
      <c r="B164" s="17">
        <f t="shared" si="4"/>
        <v>2.4363636363636365E-2</v>
      </c>
      <c r="C164" s="21">
        <f t="shared" si="5"/>
        <v>0.50118181818181817</v>
      </c>
      <c r="D164" s="8">
        <v>0.58399999999999996</v>
      </c>
      <c r="E164" s="8">
        <v>2005</v>
      </c>
    </row>
    <row r="165" spans="1:5" ht="15" customHeight="1">
      <c r="A165" s="8">
        <v>2006</v>
      </c>
      <c r="B165" s="17">
        <f t="shared" si="4"/>
        <v>1.1545454545454581E-2</v>
      </c>
      <c r="C165" s="21">
        <f t="shared" si="5"/>
        <v>0.51863636363636367</v>
      </c>
      <c r="D165" s="8">
        <v>0.53500000000000003</v>
      </c>
    </row>
    <row r="166" spans="1:5" ht="15" customHeight="1">
      <c r="A166" s="8">
        <v>2007</v>
      </c>
      <c r="B166" s="17">
        <f t="shared" si="4"/>
        <v>4.2272727272727462E-3</v>
      </c>
      <c r="C166" s="21">
        <f t="shared" si="5"/>
        <v>0.52427272727272733</v>
      </c>
      <c r="D166" s="8">
        <v>0.56100000000000005</v>
      </c>
      <c r="E166" s="8">
        <v>2007</v>
      </c>
    </row>
    <row r="167" spans="1:5" ht="15" customHeight="1">
      <c r="A167" s="8">
        <v>2008</v>
      </c>
      <c r="B167" s="17">
        <f t="shared" si="4"/>
        <v>5.9545454545454346E-3</v>
      </c>
      <c r="C167" s="21">
        <f t="shared" si="5"/>
        <v>0.52709090909090917</v>
      </c>
      <c r="D167" s="8">
        <v>0.42699999999999999</v>
      </c>
    </row>
    <row r="168" spans="1:5" ht="15" customHeight="1">
      <c r="A168" s="8">
        <v>2009</v>
      </c>
      <c r="B168" s="17">
        <f t="shared" si="4"/>
        <v>1.9272727272727275E-2</v>
      </c>
      <c r="C168" s="21">
        <f t="shared" si="5"/>
        <v>0.5361818181818182</v>
      </c>
      <c r="D168" s="8">
        <v>0.55100000000000005</v>
      </c>
    </row>
    <row r="169" spans="1:5" ht="15" customHeight="1">
      <c r="A169" s="8">
        <v>2010</v>
      </c>
      <c r="B169" s="17">
        <f t="shared" si="4"/>
        <v>2.7727272727272767E-2</v>
      </c>
      <c r="C169" s="21">
        <f t="shared" si="5"/>
        <v>0.56563636363636371</v>
      </c>
      <c r="D169" s="8">
        <v>0.63</v>
      </c>
      <c r="E169" s="8">
        <v>2010</v>
      </c>
    </row>
    <row r="170" spans="1:5" ht="15" customHeight="1">
      <c r="A170" s="8">
        <v>2011</v>
      </c>
      <c r="B170" s="17">
        <f t="shared" si="4"/>
        <v>2.2045454545454535E-2</v>
      </c>
      <c r="C170" s="21">
        <f t="shared" si="5"/>
        <v>0.59163636363636374</v>
      </c>
      <c r="D170" s="8">
        <v>0.49299999999999999</v>
      </c>
      <c r="E170" s="8">
        <v>2011</v>
      </c>
    </row>
    <row r="171" spans="1:5" ht="15" customHeight="1">
      <c r="A171" s="8">
        <v>2012</v>
      </c>
      <c r="B171" s="17">
        <f t="shared" si="4"/>
        <v>1.4363636363636301E-2</v>
      </c>
      <c r="C171" s="21">
        <f t="shared" si="5"/>
        <v>0.60972727272727278</v>
      </c>
      <c r="D171" s="8">
        <v>0.51500000000000001</v>
      </c>
      <c r="E171" s="8">
        <v>2012</v>
      </c>
    </row>
    <row r="172" spans="1:5" ht="15" customHeight="1">
      <c r="A172" s="8">
        <v>2013</v>
      </c>
      <c r="B172" s="17">
        <f t="shared" si="4"/>
        <v>1.4986363636363631E-2</v>
      </c>
      <c r="C172" s="21">
        <f t="shared" si="5"/>
        <v>0.62036363636363634</v>
      </c>
      <c r="D172" s="8">
        <v>0.54900000000000004</v>
      </c>
    </row>
    <row r="173" spans="1:5" ht="15" customHeight="1">
      <c r="A173" s="8">
        <v>2014</v>
      </c>
      <c r="B173" s="17">
        <f t="shared" si="4"/>
        <v>1.4595959595959551E-2</v>
      </c>
      <c r="C173" s="21">
        <f t="shared" si="5"/>
        <v>0.63970000000000005</v>
      </c>
      <c r="D173" s="8">
        <v>0.61799999999999999</v>
      </c>
    </row>
    <row r="174" spans="1:5" ht="15" customHeight="1">
      <c r="A174" s="8">
        <v>2015</v>
      </c>
      <c r="B174" s="17">
        <f t="shared" si="4"/>
        <v>6.1499999999999888E-3</v>
      </c>
      <c r="C174" s="21">
        <f t="shared" si="5"/>
        <v>0.64955555555555544</v>
      </c>
      <c r="D174" s="8">
        <v>0.75900000000000001</v>
      </c>
      <c r="E174" s="8">
        <v>2015</v>
      </c>
    </row>
    <row r="175" spans="1:5" ht="15" customHeight="1">
      <c r="A175" s="8">
        <v>2016</v>
      </c>
      <c r="B175" s="17">
        <f t="shared" si="4"/>
        <v>1.2579365079365135E-2</v>
      </c>
      <c r="C175" s="21">
        <f t="shared" si="5"/>
        <v>0.65200000000000002</v>
      </c>
      <c r="D175" s="8">
        <v>0.87</v>
      </c>
      <c r="E175" s="8">
        <v>2016</v>
      </c>
    </row>
    <row r="176" spans="1:5" ht="15" customHeight="1">
      <c r="A176" s="8">
        <v>2017</v>
      </c>
      <c r="B176" s="17">
        <f t="shared" si="4"/>
        <v>2.466666666666667E-2</v>
      </c>
      <c r="C176" s="21">
        <f t="shared" si="5"/>
        <v>0.67471428571428571</v>
      </c>
      <c r="D176" s="8">
        <v>0.73399999999999999</v>
      </c>
      <c r="E176" s="8">
        <v>2017</v>
      </c>
    </row>
    <row r="177" spans="1:5" ht="15" customHeight="1" thickBot="1">
      <c r="A177" s="11">
        <v>2018</v>
      </c>
      <c r="B177" s="15">
        <f>C177-C176</f>
        <v>2.6619047619047653E-2</v>
      </c>
      <c r="C177" s="25">
        <f t="shared" si="5"/>
        <v>0.70133333333333336</v>
      </c>
      <c r="D177" s="11">
        <v>0.67800000000000005</v>
      </c>
      <c r="E177" s="11">
        <v>2018</v>
      </c>
    </row>
    <row r="178" spans="1: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79"/>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6.1796875" style="14" bestFit="1" customWidth="1"/>
    <col min="3" max="3" width="30" style="8" bestFit="1" customWidth="1"/>
    <col min="4" max="4" width="30" style="26" customWidth="1"/>
    <col min="5" max="5" width="12.81640625" style="8" customWidth="1"/>
    <col min="6" max="6" width="11.26953125" style="8" customWidth="1"/>
    <col min="7" max="11" width="10.26953125" style="8" customWidth="1"/>
    <col min="12" max="16384" width="11.26953125" style="8"/>
  </cols>
  <sheetData>
    <row r="1" spans="1:5" ht="15" customHeight="1">
      <c r="A1" s="10" t="s">
        <v>0</v>
      </c>
    </row>
    <row r="3" spans="1:5" ht="15" customHeight="1">
      <c r="A3" s="9" t="s">
        <v>27</v>
      </c>
    </row>
    <row r="5" spans="1:5" ht="15" customHeight="1">
      <c r="A5" s="8" t="s">
        <v>19</v>
      </c>
    </row>
    <row r="6" spans="1:5" ht="15" customHeight="1">
      <c r="A6" s="8" t="s">
        <v>21</v>
      </c>
      <c r="D6" s="8"/>
    </row>
    <row r="7" spans="1:5" ht="15" customHeight="1">
      <c r="A7" s="8" t="s">
        <v>8</v>
      </c>
    </row>
    <row r="8" spans="1:5" ht="15" customHeight="1" thickBot="1">
      <c r="A8" s="11"/>
      <c r="B8" s="15"/>
      <c r="C8" s="11"/>
      <c r="D8" s="27"/>
      <c r="E8" s="11"/>
    </row>
    <row r="9" spans="1:5" ht="15" customHeight="1" thickTop="1">
      <c r="A9" s="12" t="s">
        <v>4</v>
      </c>
      <c r="B9" s="16" t="s">
        <v>10</v>
      </c>
      <c r="C9" s="12" t="s">
        <v>14</v>
      </c>
      <c r="D9" s="28" t="s">
        <v>9</v>
      </c>
      <c r="E9" s="12" t="s">
        <v>6</v>
      </c>
    </row>
    <row r="10" spans="1:5" ht="15" customHeight="1">
      <c r="A10" s="8">
        <v>1850</v>
      </c>
      <c r="B10" s="17">
        <f>C11-C10</f>
        <v>-1.2732142857142859E-2</v>
      </c>
      <c r="C10" s="21">
        <f>AVERAGE(D4:D15)</f>
        <v>-0.37770833333333331</v>
      </c>
      <c r="D10" s="29">
        <v>-0.55074999999999996</v>
      </c>
      <c r="E10" s="8">
        <v>1850</v>
      </c>
    </row>
    <row r="11" spans="1:5" ht="15" customHeight="1">
      <c r="A11" s="8">
        <v>1851</v>
      </c>
      <c r="B11" s="17">
        <f t="shared" ref="B11:B74" si="0">(C12-C10)/2</f>
        <v>-1.9593749999999993E-2</v>
      </c>
      <c r="C11" s="21">
        <f>AVERAGE(D5:D16)</f>
        <v>-0.39044047619047617</v>
      </c>
      <c r="D11" s="29">
        <v>-0.20958333333333332</v>
      </c>
    </row>
    <row r="12" spans="1:5" ht="15" customHeight="1">
      <c r="A12" s="8">
        <v>1852</v>
      </c>
      <c r="B12" s="17">
        <f t="shared" si="0"/>
        <v>-1.4089947089947097E-2</v>
      </c>
      <c r="C12" s="21">
        <f t="shared" ref="C12:C75" si="1">AVERAGE(D7:D17)</f>
        <v>-0.4168958333333333</v>
      </c>
      <c r="D12" s="29">
        <v>-0.38533333333333331</v>
      </c>
    </row>
    <row r="13" spans="1:5" ht="15" customHeight="1">
      <c r="A13" s="8">
        <v>1853</v>
      </c>
      <c r="B13" s="17">
        <f t="shared" si="0"/>
        <v>5.0895833333333418E-3</v>
      </c>
      <c r="C13" s="21">
        <f t="shared" si="1"/>
        <v>-0.41862037037037036</v>
      </c>
      <c r="D13" s="29">
        <v>-0.48991666666666678</v>
      </c>
    </row>
    <row r="14" spans="1:5" ht="15" customHeight="1">
      <c r="A14" s="8">
        <v>1854</v>
      </c>
      <c r="B14" s="17">
        <f t="shared" si="0"/>
        <v>-1.047011784511781E-2</v>
      </c>
      <c r="C14" s="21">
        <f t="shared" si="1"/>
        <v>-0.40671666666666662</v>
      </c>
      <c r="D14" s="29">
        <v>-0.23433333333333328</v>
      </c>
    </row>
    <row r="15" spans="1:5" ht="15" customHeight="1">
      <c r="A15" s="8">
        <v>1855</v>
      </c>
      <c r="B15" s="17">
        <f t="shared" si="0"/>
        <v>-1.9581060606060657E-2</v>
      </c>
      <c r="C15" s="21">
        <f t="shared" si="1"/>
        <v>-0.43956060606060599</v>
      </c>
      <c r="D15" s="29">
        <v>-0.39633333333333337</v>
      </c>
    </row>
    <row r="16" spans="1:5" ht="15" customHeight="1">
      <c r="A16" s="8">
        <v>1856</v>
      </c>
      <c r="B16" s="17">
        <f t="shared" si="0"/>
        <v>-3.7113636363636404E-2</v>
      </c>
      <c r="C16" s="21">
        <f t="shared" si="1"/>
        <v>-0.44587878787878793</v>
      </c>
      <c r="D16" s="29">
        <v>-0.46683333333333338</v>
      </c>
    </row>
    <row r="17" spans="1:5" ht="15" customHeight="1">
      <c r="A17" s="8">
        <v>1857</v>
      </c>
      <c r="B17" s="17">
        <f t="shared" si="0"/>
        <v>-3.8511363636363621E-2</v>
      </c>
      <c r="C17" s="21">
        <f t="shared" si="1"/>
        <v>-0.51378787878787879</v>
      </c>
      <c r="D17" s="29">
        <v>-0.60208333333333319</v>
      </c>
    </row>
    <row r="18" spans="1:5" ht="15" customHeight="1">
      <c r="A18" s="8">
        <v>1858</v>
      </c>
      <c r="B18" s="17">
        <f t="shared" si="0"/>
        <v>-1.5522727272727299E-2</v>
      </c>
      <c r="C18" s="21">
        <f t="shared" si="1"/>
        <v>-0.52290151515151517</v>
      </c>
      <c r="D18" s="29">
        <v>-0.43241666666666662</v>
      </c>
    </row>
    <row r="19" spans="1:5" ht="15" customHeight="1">
      <c r="A19" s="8">
        <v>1859</v>
      </c>
      <c r="B19" s="17">
        <f t="shared" si="0"/>
        <v>-2.2541666666666682E-2</v>
      </c>
      <c r="C19" s="21">
        <f t="shared" si="1"/>
        <v>-0.54483333333333339</v>
      </c>
      <c r="D19" s="29">
        <v>-0.29958333333333331</v>
      </c>
    </row>
    <row r="20" spans="1:5" ht="15" customHeight="1">
      <c r="A20" s="8">
        <v>1860</v>
      </c>
      <c r="B20" s="17">
        <f t="shared" si="0"/>
        <v>-1.6458333333333297E-2</v>
      </c>
      <c r="C20" s="21">
        <f t="shared" si="1"/>
        <v>-0.56798484848484854</v>
      </c>
      <c r="D20" s="29">
        <v>-0.76800000000000013</v>
      </c>
    </row>
    <row r="21" spans="1:5" ht="15" customHeight="1">
      <c r="A21" s="8">
        <v>1861</v>
      </c>
      <c r="B21" s="17">
        <f t="shared" si="0"/>
        <v>-7.7992424242423475E-3</v>
      </c>
      <c r="C21" s="21">
        <f t="shared" si="1"/>
        <v>-0.57774999999999999</v>
      </c>
      <c r="D21" s="29">
        <v>-0.62025000000000008</v>
      </c>
    </row>
    <row r="22" spans="1:5" ht="15" customHeight="1">
      <c r="A22" s="8">
        <v>1862</v>
      </c>
      <c r="B22" s="17">
        <f t="shared" si="0"/>
        <v>-1.6931818181818437E-3</v>
      </c>
      <c r="C22" s="21">
        <f t="shared" si="1"/>
        <v>-0.58358333333333323</v>
      </c>
      <c r="D22" s="29">
        <v>-0.95658333333333323</v>
      </c>
    </row>
    <row r="23" spans="1:5" ht="15" customHeight="1">
      <c r="A23" s="8">
        <v>1863</v>
      </c>
      <c r="B23" s="17">
        <f t="shared" si="0"/>
        <v>2.5871212121211795E-3</v>
      </c>
      <c r="C23" s="21">
        <f t="shared" si="1"/>
        <v>-0.58113636363636367</v>
      </c>
      <c r="D23" s="29">
        <v>-0.48558333333333342</v>
      </c>
    </row>
    <row r="24" spans="1:5" ht="15" customHeight="1">
      <c r="A24" s="8">
        <v>1864</v>
      </c>
      <c r="B24" s="17">
        <f t="shared" si="0"/>
        <v>-1.0704545454545467E-2</v>
      </c>
      <c r="C24" s="21">
        <f t="shared" si="1"/>
        <v>-0.57840909090909087</v>
      </c>
      <c r="D24" s="29">
        <v>-0.73116666666666674</v>
      </c>
    </row>
    <row r="25" spans="1:5" ht="15" customHeight="1">
      <c r="A25" s="8">
        <v>1865</v>
      </c>
      <c r="B25" s="17">
        <f t="shared" si="0"/>
        <v>-6.6704545454545627E-3</v>
      </c>
      <c r="C25" s="21">
        <f t="shared" si="1"/>
        <v>-0.60254545454545461</v>
      </c>
      <c r="D25" s="29">
        <v>-0.48899999999999993</v>
      </c>
    </row>
    <row r="26" spans="1:5" ht="15" customHeight="1">
      <c r="A26" s="8">
        <v>1866</v>
      </c>
      <c r="B26" s="17">
        <f t="shared" si="0"/>
        <v>8.7840909090908803E-3</v>
      </c>
      <c r="C26" s="21">
        <f t="shared" si="1"/>
        <v>-0.59175</v>
      </c>
      <c r="D26" s="29">
        <v>-0.50375000000000003</v>
      </c>
    </row>
    <row r="27" spans="1:5" ht="15" customHeight="1">
      <c r="A27" s="8">
        <v>1867</v>
      </c>
      <c r="B27" s="17">
        <f t="shared" si="0"/>
        <v>2.9011363636363641E-2</v>
      </c>
      <c r="C27" s="21">
        <f t="shared" si="1"/>
        <v>-0.58497727272727285</v>
      </c>
      <c r="D27" s="29">
        <v>-0.53099999999999992</v>
      </c>
    </row>
    <row r="28" spans="1:5" ht="15" customHeight="1">
      <c r="A28" s="8">
        <v>1868</v>
      </c>
      <c r="B28" s="17">
        <f t="shared" si="0"/>
        <v>3.2670454545454641E-2</v>
      </c>
      <c r="C28" s="21">
        <f t="shared" si="1"/>
        <v>-0.53372727272727272</v>
      </c>
      <c r="D28" s="29">
        <v>-0.57516666666666671</v>
      </c>
    </row>
    <row r="29" spans="1:5" ht="15" customHeight="1">
      <c r="A29" s="8">
        <v>1869</v>
      </c>
      <c r="B29" s="17">
        <f t="shared" si="0"/>
        <v>8.1212121212121957E-3</v>
      </c>
      <c r="C29" s="21">
        <f t="shared" si="1"/>
        <v>-0.51963636363636356</v>
      </c>
      <c r="D29" s="29">
        <v>-0.40241666666666664</v>
      </c>
    </row>
    <row r="30" spans="1:5" ht="15" customHeight="1">
      <c r="A30" s="8">
        <v>1870</v>
      </c>
      <c r="B30" s="17">
        <f t="shared" si="0"/>
        <v>3.6363636363634377E-4</v>
      </c>
      <c r="C30" s="21">
        <f t="shared" si="1"/>
        <v>-0.51748484848484833</v>
      </c>
      <c r="D30" s="29">
        <v>-0.56508333333333338</v>
      </c>
    </row>
    <row r="31" spans="1:5" ht="15" customHeight="1">
      <c r="A31" s="8">
        <v>1871</v>
      </c>
      <c r="B31" s="17">
        <f t="shared" si="0"/>
        <v>1.0723484848484732E-2</v>
      </c>
      <c r="C31" s="21">
        <f t="shared" si="1"/>
        <v>-0.51890909090909088</v>
      </c>
      <c r="D31" s="29">
        <v>-0.6492500000000001</v>
      </c>
    </row>
    <row r="32" spans="1:5" ht="15" customHeight="1">
      <c r="A32" s="8">
        <v>1872</v>
      </c>
      <c r="B32" s="17">
        <f t="shared" si="0"/>
        <v>3.4727272727272718E-2</v>
      </c>
      <c r="C32" s="21">
        <f t="shared" si="1"/>
        <v>-0.49603787878787886</v>
      </c>
      <c r="D32" s="29">
        <v>-0.54574999999999996</v>
      </c>
      <c r="E32" s="8">
        <v>1872</v>
      </c>
    </row>
    <row r="33" spans="1:5" ht="15" customHeight="1">
      <c r="A33" s="8">
        <v>1873</v>
      </c>
      <c r="B33" s="17">
        <f t="shared" si="0"/>
        <v>2.8155303030303086E-2</v>
      </c>
      <c r="C33" s="21">
        <f t="shared" si="1"/>
        <v>-0.44945454545454544</v>
      </c>
      <c r="D33" s="29">
        <v>-0.39283333333333331</v>
      </c>
    </row>
    <row r="34" spans="1:5" ht="15" customHeight="1">
      <c r="A34" s="8">
        <v>1874</v>
      </c>
      <c r="B34" s="17">
        <f t="shared" si="0"/>
        <v>1.3712121212121342E-3</v>
      </c>
      <c r="C34" s="21">
        <f t="shared" si="1"/>
        <v>-0.43972727272727269</v>
      </c>
      <c r="D34" s="29">
        <v>-0.33058333333333328</v>
      </c>
    </row>
    <row r="35" spans="1:5" ht="15" customHeight="1">
      <c r="A35" s="8">
        <v>1875</v>
      </c>
      <c r="B35" s="17">
        <f t="shared" si="0"/>
        <v>5.7386363636363347E-3</v>
      </c>
      <c r="C35" s="21">
        <f t="shared" si="1"/>
        <v>-0.44671212121212117</v>
      </c>
      <c r="D35" s="29">
        <v>-0.70749999999999991</v>
      </c>
    </row>
    <row r="36" spans="1:5" ht="15" customHeight="1">
      <c r="A36" s="8">
        <v>1876</v>
      </c>
      <c r="B36" s="17">
        <f t="shared" si="0"/>
        <v>1.4083333333333337E-2</v>
      </c>
      <c r="C36" s="21">
        <f t="shared" si="1"/>
        <v>-0.42825000000000002</v>
      </c>
      <c r="D36" s="29">
        <v>-0.50466666666666671</v>
      </c>
    </row>
    <row r="37" spans="1:5" ht="15" customHeight="1">
      <c r="A37" s="8">
        <v>1877</v>
      </c>
      <c r="B37" s="17">
        <f t="shared" si="0"/>
        <v>6.5151515151515293E-4</v>
      </c>
      <c r="C37" s="21">
        <f t="shared" si="1"/>
        <v>-0.4185454545454545</v>
      </c>
      <c r="D37" s="29">
        <v>-0.25216666666666671</v>
      </c>
    </row>
    <row r="38" spans="1:5" ht="15" customHeight="1">
      <c r="A38" s="8">
        <v>1878</v>
      </c>
      <c r="B38" s="17">
        <f t="shared" si="0"/>
        <v>-2.5333333333333347E-2</v>
      </c>
      <c r="C38" s="21">
        <f t="shared" si="1"/>
        <v>-0.42694696969696971</v>
      </c>
      <c r="D38" s="29">
        <v>-1.8583333333333327E-2</v>
      </c>
    </row>
    <row r="39" spans="1:5" ht="15" customHeight="1">
      <c r="A39" s="8">
        <v>1879</v>
      </c>
      <c r="B39" s="17">
        <f t="shared" si="0"/>
        <v>-4.1378787878787876E-2</v>
      </c>
      <c r="C39" s="21">
        <f t="shared" si="1"/>
        <v>-0.46921212121212119</v>
      </c>
      <c r="D39" s="29">
        <v>-0.46816666666666668</v>
      </c>
    </row>
    <row r="40" spans="1:5" ht="15" customHeight="1">
      <c r="A40" s="8">
        <v>1880</v>
      </c>
      <c r="B40" s="17">
        <f t="shared" si="0"/>
        <v>-1.5791666666666704E-2</v>
      </c>
      <c r="C40" s="21">
        <f t="shared" si="1"/>
        <v>-0.50970454545454547</v>
      </c>
      <c r="D40" s="29">
        <v>-0.47924999999999995</v>
      </c>
      <c r="E40" s="8" t="s">
        <v>7</v>
      </c>
    </row>
    <row r="41" spans="1:5" ht="15" customHeight="1">
      <c r="A41" s="8">
        <v>1881</v>
      </c>
      <c r="B41" s="17">
        <f t="shared" si="0"/>
        <v>-3.734848484848452E-3</v>
      </c>
      <c r="C41" s="21">
        <f t="shared" si="1"/>
        <v>-0.5007954545454546</v>
      </c>
      <c r="D41" s="29">
        <v>-0.36200000000000004</v>
      </c>
      <c r="E41" s="8">
        <v>1881</v>
      </c>
    </row>
    <row r="42" spans="1:5" ht="15" customHeight="1">
      <c r="A42" s="8">
        <v>1882</v>
      </c>
      <c r="B42" s="17">
        <f t="shared" si="0"/>
        <v>-2.2276515151515131E-2</v>
      </c>
      <c r="C42" s="21">
        <f t="shared" si="1"/>
        <v>-0.51717424242424237</v>
      </c>
      <c r="D42" s="29">
        <v>-0.54249999999999998</v>
      </c>
    </row>
    <row r="43" spans="1:5" ht="15" customHeight="1">
      <c r="A43" s="8">
        <v>1883</v>
      </c>
      <c r="B43" s="17">
        <f t="shared" si="0"/>
        <v>-2.987500000000004E-2</v>
      </c>
      <c r="C43" s="21">
        <f t="shared" si="1"/>
        <v>-0.54534848484848486</v>
      </c>
      <c r="D43" s="29">
        <v>-0.63816666666666666</v>
      </c>
    </row>
    <row r="44" spans="1:5" ht="15" customHeight="1">
      <c r="A44" s="8">
        <v>1884</v>
      </c>
      <c r="B44" s="17">
        <f t="shared" si="0"/>
        <v>-2.1962121212121211E-2</v>
      </c>
      <c r="C44" s="21">
        <f t="shared" si="1"/>
        <v>-0.57692424242424245</v>
      </c>
      <c r="D44" s="29">
        <v>-0.8577499999999999</v>
      </c>
    </row>
    <row r="45" spans="1:5" ht="15" customHeight="1">
      <c r="A45" s="8">
        <v>1885</v>
      </c>
      <c r="B45" s="17">
        <f t="shared" si="0"/>
        <v>-1.0295454545454608E-2</v>
      </c>
      <c r="C45" s="21">
        <f t="shared" si="1"/>
        <v>-0.58927272727272728</v>
      </c>
      <c r="D45" s="29">
        <v>-0.77600000000000025</v>
      </c>
    </row>
    <row r="46" spans="1:5" ht="15" customHeight="1">
      <c r="A46" s="8">
        <v>1886</v>
      </c>
      <c r="B46" s="17">
        <f t="shared" si="0"/>
        <v>-1.7272727272727328E-2</v>
      </c>
      <c r="C46" s="21">
        <f t="shared" si="1"/>
        <v>-0.59751515151515167</v>
      </c>
      <c r="D46" s="29">
        <v>-0.60950000000000004</v>
      </c>
    </row>
    <row r="47" spans="1:5" ht="15" customHeight="1">
      <c r="A47" s="8">
        <v>1887</v>
      </c>
      <c r="B47" s="17">
        <f t="shared" si="0"/>
        <v>-1.7121212121212093E-2</v>
      </c>
      <c r="C47" s="21">
        <f t="shared" si="1"/>
        <v>-0.62381818181818194</v>
      </c>
      <c r="D47" s="29">
        <v>-0.68483333333333329</v>
      </c>
    </row>
    <row r="48" spans="1:5" ht="15" customHeight="1">
      <c r="A48" s="8">
        <v>1888</v>
      </c>
      <c r="B48" s="17">
        <f t="shared" si="0"/>
        <v>2.4128787878788249E-3</v>
      </c>
      <c r="C48" s="21">
        <f t="shared" si="1"/>
        <v>-0.63175757575757585</v>
      </c>
      <c r="D48" s="29">
        <v>-0.56208333333333338</v>
      </c>
    </row>
    <row r="49" spans="1:5" ht="15" customHeight="1">
      <c r="A49" s="8">
        <v>1889</v>
      </c>
      <c r="B49" s="17">
        <f t="shared" si="0"/>
        <v>1.9575757575757635E-2</v>
      </c>
      <c r="C49" s="21">
        <f t="shared" si="1"/>
        <v>-0.61899242424242429</v>
      </c>
      <c r="D49" s="29">
        <v>-0.36591666666666667</v>
      </c>
    </row>
    <row r="50" spans="1:5" ht="15" customHeight="1">
      <c r="A50" s="8">
        <v>1890</v>
      </c>
      <c r="B50" s="17">
        <f t="shared" si="0"/>
        <v>3.1246212121212147E-2</v>
      </c>
      <c r="C50" s="21">
        <f t="shared" si="1"/>
        <v>-0.59260606060606058</v>
      </c>
      <c r="D50" s="29">
        <v>-0.60400000000000009</v>
      </c>
    </row>
    <row r="51" spans="1:5" ht="15" customHeight="1">
      <c r="A51" s="8">
        <v>1891</v>
      </c>
      <c r="B51" s="17">
        <f t="shared" si="0"/>
        <v>3.1719696969696953E-2</v>
      </c>
      <c r="C51" s="21">
        <f t="shared" si="1"/>
        <v>-0.55649999999999999</v>
      </c>
      <c r="D51" s="29">
        <v>-0.56991666666666674</v>
      </c>
    </row>
    <row r="52" spans="1:5" ht="15" customHeight="1">
      <c r="A52" s="8">
        <v>1892</v>
      </c>
      <c r="B52" s="17">
        <f t="shared" si="0"/>
        <v>2.2856060606060602E-2</v>
      </c>
      <c r="C52" s="21">
        <f t="shared" si="1"/>
        <v>-0.52916666666666667</v>
      </c>
      <c r="D52" s="29">
        <v>-0.65133333333333321</v>
      </c>
    </row>
    <row r="53" spans="1:5" ht="15" customHeight="1">
      <c r="A53" s="8">
        <v>1893</v>
      </c>
      <c r="B53" s="17">
        <f t="shared" si="0"/>
        <v>2.0412878787878813E-2</v>
      </c>
      <c r="C53" s="21">
        <f t="shared" si="1"/>
        <v>-0.51078787878787879</v>
      </c>
      <c r="D53" s="29">
        <v>-0.62983333333333336</v>
      </c>
    </row>
    <row r="54" spans="1:5" ht="15" customHeight="1">
      <c r="A54" s="8">
        <v>1894</v>
      </c>
      <c r="B54" s="17">
        <f t="shared" si="0"/>
        <v>1.8693181818181803E-2</v>
      </c>
      <c r="C54" s="21">
        <f t="shared" si="1"/>
        <v>-0.48834090909090905</v>
      </c>
      <c r="D54" s="29">
        <v>-0.49774999999999997</v>
      </c>
    </row>
    <row r="55" spans="1:5" ht="15" customHeight="1">
      <c r="A55" s="8">
        <v>1895</v>
      </c>
      <c r="B55" s="17">
        <f t="shared" si="0"/>
        <v>3.1185606060606053E-2</v>
      </c>
      <c r="C55" s="21">
        <f t="shared" si="1"/>
        <v>-0.47340151515151518</v>
      </c>
      <c r="D55" s="29">
        <v>-0.5675</v>
      </c>
    </row>
    <row r="56" spans="1:5" ht="15" customHeight="1">
      <c r="A56" s="8">
        <v>1896</v>
      </c>
      <c r="B56" s="17">
        <f t="shared" si="0"/>
        <v>3.3594696969696969E-2</v>
      </c>
      <c r="C56" s="21">
        <f t="shared" si="1"/>
        <v>-0.42596969696969694</v>
      </c>
      <c r="D56" s="29">
        <v>-0.3788333333333333</v>
      </c>
    </row>
    <row r="57" spans="1:5" ht="15" customHeight="1">
      <c r="A57" s="8">
        <v>1897</v>
      </c>
      <c r="B57" s="17">
        <f t="shared" si="0"/>
        <v>2.2212121212121183E-2</v>
      </c>
      <c r="C57" s="21">
        <f t="shared" si="1"/>
        <v>-0.40621212121212125</v>
      </c>
      <c r="D57" s="29">
        <v>-0.30883333333333335</v>
      </c>
    </row>
    <row r="58" spans="1:5" ht="15" customHeight="1">
      <c r="A58" s="8">
        <v>1898</v>
      </c>
      <c r="B58" s="17">
        <f t="shared" si="0"/>
        <v>1.7856060606060625E-2</v>
      </c>
      <c r="C58" s="21">
        <f t="shared" si="1"/>
        <v>-0.38154545454545458</v>
      </c>
      <c r="D58" s="29">
        <v>-0.48266666666666674</v>
      </c>
    </row>
    <row r="59" spans="1:5" ht="15" customHeight="1">
      <c r="A59" s="8">
        <v>1899</v>
      </c>
      <c r="B59" s="17">
        <f t="shared" si="0"/>
        <v>1.1488636363636395E-2</v>
      </c>
      <c r="C59" s="21">
        <f t="shared" si="1"/>
        <v>-0.3705</v>
      </c>
      <c r="D59" s="29">
        <v>-0.31516666666666665</v>
      </c>
    </row>
    <row r="60" spans="1:5" ht="15" customHeight="1">
      <c r="A60" s="8">
        <v>1900</v>
      </c>
      <c r="B60" s="17">
        <f t="shared" si="0"/>
        <v>2.5136363636363651E-2</v>
      </c>
      <c r="C60" s="21">
        <f t="shared" si="1"/>
        <v>-0.35856818181818179</v>
      </c>
      <c r="D60" s="29">
        <v>-0.20158333333333331</v>
      </c>
      <c r="E60" s="8">
        <v>1900</v>
      </c>
    </row>
    <row r="61" spans="1:5" ht="15" customHeight="1">
      <c r="A61" s="8">
        <v>1901</v>
      </c>
      <c r="B61" s="17">
        <f t="shared" si="0"/>
        <v>1.0306818181818167E-2</v>
      </c>
      <c r="C61" s="21">
        <f t="shared" si="1"/>
        <v>-0.32022727272727269</v>
      </c>
      <c r="D61" s="29">
        <v>-8.2250000000000004E-2</v>
      </c>
    </row>
    <row r="62" spans="1:5" ht="15" customHeight="1">
      <c r="A62" s="8">
        <v>1902</v>
      </c>
      <c r="B62" s="17">
        <f t="shared" si="0"/>
        <v>-1.2890151515151521E-2</v>
      </c>
      <c r="C62" s="21">
        <f t="shared" si="1"/>
        <v>-0.33795454545454545</v>
      </c>
      <c r="D62" s="29">
        <v>-0.3525833333333333</v>
      </c>
    </row>
    <row r="63" spans="1:5" ht="15" customHeight="1">
      <c r="A63" s="8">
        <v>1903</v>
      </c>
      <c r="B63" s="17">
        <f t="shared" si="0"/>
        <v>-3.181818181818008E-4</v>
      </c>
      <c r="C63" s="21">
        <f t="shared" si="1"/>
        <v>-0.34600757575757574</v>
      </c>
      <c r="D63" s="29">
        <v>-0.37999999999999995</v>
      </c>
    </row>
    <row r="64" spans="1:5" ht="15" customHeight="1">
      <c r="A64" s="8">
        <v>1904</v>
      </c>
      <c r="B64" s="17">
        <f t="shared" si="0"/>
        <v>1.0530303030303056E-3</v>
      </c>
      <c r="C64" s="21">
        <f t="shared" si="1"/>
        <v>-0.33859090909090905</v>
      </c>
      <c r="D64" s="29">
        <v>-0.5083333333333333</v>
      </c>
    </row>
    <row r="65" spans="1:6" ht="15" customHeight="1">
      <c r="A65" s="8">
        <v>1905</v>
      </c>
      <c r="B65" s="17">
        <f t="shared" si="0"/>
        <v>-1.1238636363636395E-2</v>
      </c>
      <c r="C65" s="21">
        <f t="shared" si="1"/>
        <v>-0.34390151515151512</v>
      </c>
      <c r="D65" s="29">
        <v>-0.36649999999999999</v>
      </c>
    </row>
    <row r="66" spans="1:6" ht="15" customHeight="1">
      <c r="A66" s="8">
        <v>1906</v>
      </c>
      <c r="B66" s="17">
        <f t="shared" si="0"/>
        <v>-2.4363636363636365E-2</v>
      </c>
      <c r="C66" s="21">
        <f t="shared" si="1"/>
        <v>-0.36106818181818184</v>
      </c>
      <c r="D66" s="29">
        <v>-0.14575000000000002</v>
      </c>
    </row>
    <row r="67" spans="1:6" ht="15" customHeight="1">
      <c r="A67" s="19">
        <v>1907</v>
      </c>
      <c r="B67" s="17">
        <f t="shared" si="0"/>
        <v>-1.3996212121212104E-2</v>
      </c>
      <c r="C67" s="21">
        <f t="shared" si="1"/>
        <v>-0.39262878787878785</v>
      </c>
      <c r="D67" s="30">
        <v>-0.57383333333333331</v>
      </c>
      <c r="E67" s="19"/>
      <c r="F67" s="19"/>
    </row>
    <row r="68" spans="1:6" ht="15" customHeight="1">
      <c r="A68" s="19">
        <v>1908</v>
      </c>
      <c r="B68" s="17">
        <f t="shared" si="0"/>
        <v>1.8318181818181817E-2</v>
      </c>
      <c r="C68" s="21">
        <f t="shared" si="1"/>
        <v>-0.38906060606060605</v>
      </c>
      <c r="D68" s="30">
        <v>-0.3974166666666667</v>
      </c>
      <c r="E68" s="19"/>
      <c r="F68" s="19"/>
    </row>
    <row r="69" spans="1:6" ht="15" customHeight="1">
      <c r="A69" s="19">
        <v>1909</v>
      </c>
      <c r="B69" s="17">
        <f t="shared" si="0"/>
        <v>3.786742424242423E-2</v>
      </c>
      <c r="C69" s="21">
        <f t="shared" si="1"/>
        <v>-0.35599242424242422</v>
      </c>
      <c r="D69" s="30">
        <v>-0.40108333333333329</v>
      </c>
      <c r="E69" s="19">
        <v>1909</v>
      </c>
      <c r="F69" s="19"/>
    </row>
    <row r="70" spans="1:6" ht="15" customHeight="1">
      <c r="A70" s="19">
        <v>1910</v>
      </c>
      <c r="B70" s="17">
        <f t="shared" si="0"/>
        <v>2.0401515151515143E-2</v>
      </c>
      <c r="C70" s="21">
        <f t="shared" si="1"/>
        <v>-0.31332575757575759</v>
      </c>
      <c r="D70" s="31">
        <v>-0.37358333333333338</v>
      </c>
      <c r="E70" s="19">
        <v>1910</v>
      </c>
      <c r="F70" s="19"/>
    </row>
    <row r="71" spans="1:6" ht="15" customHeight="1">
      <c r="A71" s="19">
        <v>1911</v>
      </c>
      <c r="B71" s="17">
        <f t="shared" si="0"/>
        <v>-2.1257575757575725E-2</v>
      </c>
      <c r="C71" s="21">
        <f t="shared" si="1"/>
        <v>-0.31518939393939394</v>
      </c>
      <c r="D71" s="31">
        <v>-0.39041666666666663</v>
      </c>
      <c r="E71" s="19"/>
      <c r="F71" s="19"/>
    </row>
    <row r="72" spans="1:6" ht="15" customHeight="1">
      <c r="A72" s="8">
        <v>1912</v>
      </c>
      <c r="B72" s="17">
        <f t="shared" si="0"/>
        <v>-1.5083333333333337E-2</v>
      </c>
      <c r="C72" s="21">
        <f t="shared" si="1"/>
        <v>-0.35584090909090904</v>
      </c>
      <c r="D72" s="26">
        <v>-0.42941666666666672</v>
      </c>
      <c r="E72" s="8">
        <v>1912</v>
      </c>
    </row>
    <row r="73" spans="1:6" ht="15" customHeight="1">
      <c r="A73" s="8">
        <v>1913</v>
      </c>
      <c r="B73" s="17">
        <f t="shared" si="0"/>
        <v>1.3132575757575732E-2</v>
      </c>
      <c r="C73" s="21">
        <f t="shared" si="1"/>
        <v>-0.34535606060606061</v>
      </c>
      <c r="D73" s="26">
        <v>-0.31333333333333341</v>
      </c>
      <c r="E73" s="8" t="s">
        <v>7</v>
      </c>
    </row>
    <row r="74" spans="1:6" ht="15" customHeight="1">
      <c r="A74" s="8">
        <v>1914</v>
      </c>
      <c r="B74" s="17">
        <f t="shared" si="0"/>
        <v>1.3640151515151522E-2</v>
      </c>
      <c r="C74" s="21">
        <f t="shared" si="1"/>
        <v>-0.32957575757575758</v>
      </c>
      <c r="D74" s="26">
        <v>-1.6249999999999997E-2</v>
      </c>
    </row>
    <row r="75" spans="1:6" ht="15" customHeight="1">
      <c r="A75" s="8">
        <v>1915</v>
      </c>
      <c r="B75" s="17">
        <f t="shared" ref="B75:B138" si="2">(C76-C74)/2</f>
        <v>1.8670454545454546E-2</v>
      </c>
      <c r="C75" s="21">
        <f t="shared" si="1"/>
        <v>-0.31807575757575757</v>
      </c>
      <c r="D75" s="26">
        <v>-3.9E-2</v>
      </c>
      <c r="E75" s="8" t="s">
        <v>7</v>
      </c>
    </row>
    <row r="76" spans="1:6" ht="15" customHeight="1">
      <c r="A76" s="8">
        <v>1916</v>
      </c>
      <c r="B76" s="17">
        <f t="shared" si="2"/>
        <v>1.9125000000000031E-2</v>
      </c>
      <c r="C76" s="21">
        <f t="shared" ref="C76:C139" si="3">AVERAGE(D71:D81)</f>
        <v>-0.29223484848484849</v>
      </c>
      <c r="D76" s="26">
        <v>-0.38700000000000001</v>
      </c>
    </row>
    <row r="77" spans="1:6" ht="15" customHeight="1">
      <c r="A77" s="8">
        <v>1917</v>
      </c>
      <c r="B77" s="17">
        <f t="shared" si="2"/>
        <v>1.4575757575757603E-2</v>
      </c>
      <c r="C77" s="21">
        <f t="shared" si="3"/>
        <v>-0.27982575757575751</v>
      </c>
      <c r="D77" s="26">
        <v>-0.59291666666666665</v>
      </c>
    </row>
    <row r="78" spans="1:6" ht="15" customHeight="1">
      <c r="A78" s="8">
        <v>1918</v>
      </c>
      <c r="B78" s="17">
        <f t="shared" si="2"/>
        <v>1.3780303030303004E-2</v>
      </c>
      <c r="C78" s="21">
        <f t="shared" si="3"/>
        <v>-0.26308333333333328</v>
      </c>
      <c r="D78" s="26">
        <v>-0.45849999999999996</v>
      </c>
      <c r="E78" s="8" t="s">
        <v>7</v>
      </c>
    </row>
    <row r="79" spans="1:6" ht="15" customHeight="1">
      <c r="A79" s="8">
        <v>1919</v>
      </c>
      <c r="B79" s="17">
        <f t="shared" si="2"/>
        <v>-2.4128787878788249E-3</v>
      </c>
      <c r="C79" s="21">
        <f t="shared" si="3"/>
        <v>-0.2522651515151515</v>
      </c>
      <c r="D79" s="26">
        <v>-0.22383333333333333</v>
      </c>
      <c r="E79" s="8" t="s">
        <v>7</v>
      </c>
    </row>
    <row r="80" spans="1:6" ht="15" customHeight="1">
      <c r="A80" s="8">
        <v>1920</v>
      </c>
      <c r="B80" s="17">
        <f t="shared" si="2"/>
        <v>-6.056818181818191E-3</v>
      </c>
      <c r="C80" s="21">
        <f t="shared" si="3"/>
        <v>-0.26790909090909093</v>
      </c>
      <c r="D80" s="26">
        <v>-0.27458333333333335</v>
      </c>
      <c r="E80" s="8" t="s">
        <v>7</v>
      </c>
    </row>
    <row r="81" spans="1:5" ht="15" customHeight="1">
      <c r="A81" s="8">
        <v>1921</v>
      </c>
      <c r="B81" s="17">
        <f t="shared" si="2"/>
        <v>1.0943181818181796E-2</v>
      </c>
      <c r="C81" s="21">
        <f t="shared" si="3"/>
        <v>-0.26437878787878788</v>
      </c>
      <c r="D81" s="26">
        <v>-8.9333333333333334E-2</v>
      </c>
    </row>
    <row r="82" spans="1:5" ht="15" customHeight="1">
      <c r="A82" s="8">
        <v>1922</v>
      </c>
      <c r="B82" s="17">
        <f t="shared" si="2"/>
        <v>3.2575757575757577E-2</v>
      </c>
      <c r="C82" s="21">
        <f t="shared" si="3"/>
        <v>-0.24602272727272734</v>
      </c>
      <c r="D82" s="26">
        <v>-0.25391666666666673</v>
      </c>
      <c r="E82" s="8">
        <v>1922</v>
      </c>
    </row>
    <row r="83" spans="1:5" ht="15" customHeight="1">
      <c r="A83" s="8">
        <v>1923</v>
      </c>
      <c r="B83" s="17">
        <f t="shared" si="2"/>
        <v>2.3068181818181849E-2</v>
      </c>
      <c r="C83" s="21">
        <f t="shared" si="3"/>
        <v>-0.19922727272727273</v>
      </c>
      <c r="D83" s="26">
        <v>-0.24525000000000005</v>
      </c>
    </row>
    <row r="84" spans="1:5" ht="15" customHeight="1">
      <c r="A84" s="8">
        <v>1924</v>
      </c>
      <c r="B84" s="17">
        <f t="shared" si="2"/>
        <v>5.9659090909090912E-3</v>
      </c>
      <c r="C84" s="21">
        <f t="shared" si="3"/>
        <v>-0.19988636363636364</v>
      </c>
      <c r="D84" s="26">
        <v>-0.19433333333333333</v>
      </c>
    </row>
    <row r="85" spans="1:5" ht="15" customHeight="1">
      <c r="A85" s="8">
        <v>1925</v>
      </c>
      <c r="B85" s="17">
        <f t="shared" si="2"/>
        <v>1.9515151515151513E-2</v>
      </c>
      <c r="C85" s="21">
        <f t="shared" si="3"/>
        <v>-0.18729545454545454</v>
      </c>
      <c r="D85" s="26">
        <v>-0.18833333333333335</v>
      </c>
      <c r="E85" s="8">
        <v>1925</v>
      </c>
    </row>
    <row r="86" spans="1:5" ht="15" customHeight="1">
      <c r="A86" s="8">
        <v>1926</v>
      </c>
      <c r="B86" s="17">
        <f t="shared" si="2"/>
        <v>1.6272727272727286E-2</v>
      </c>
      <c r="C86" s="21">
        <f t="shared" si="3"/>
        <v>-0.16085606060606061</v>
      </c>
      <c r="D86" s="26">
        <v>-1.6666666666666219E-4</v>
      </c>
    </row>
    <row r="87" spans="1:5" ht="15" customHeight="1">
      <c r="A87" s="8">
        <v>1927</v>
      </c>
      <c r="B87" s="17">
        <f t="shared" si="2"/>
        <v>-2.3106060606059575E-4</v>
      </c>
      <c r="C87" s="21">
        <f t="shared" si="3"/>
        <v>-0.15474999999999997</v>
      </c>
      <c r="D87" s="26">
        <v>-0.18508333333333335</v>
      </c>
    </row>
    <row r="88" spans="1:5" ht="15" customHeight="1">
      <c r="A88" s="8">
        <v>1928</v>
      </c>
      <c r="B88" s="17">
        <f t="shared" si="2"/>
        <v>5.545454545454534E-3</v>
      </c>
      <c r="C88" s="21">
        <f t="shared" si="3"/>
        <v>-0.16131818181818181</v>
      </c>
      <c r="D88" s="26">
        <v>-7.8166666666666676E-2</v>
      </c>
    </row>
    <row r="89" spans="1:5" ht="15" customHeight="1">
      <c r="A89" s="8">
        <v>1929</v>
      </c>
      <c r="B89" s="17">
        <f t="shared" si="2"/>
        <v>1.0803030303030314E-2</v>
      </c>
      <c r="C89" s="21">
        <f t="shared" si="3"/>
        <v>-0.1436590909090909</v>
      </c>
      <c r="D89" s="26">
        <v>-0.46574999999999994</v>
      </c>
    </row>
    <row r="90" spans="1:5" ht="15" customHeight="1">
      <c r="A90" s="8">
        <v>1930</v>
      </c>
      <c r="B90" s="17">
        <f t="shared" si="2"/>
        <v>5.670454545454548E-3</v>
      </c>
      <c r="C90" s="21">
        <f t="shared" si="3"/>
        <v>-0.13971212121212118</v>
      </c>
      <c r="D90" s="26">
        <v>-8.533333333333333E-2</v>
      </c>
    </row>
    <row r="91" spans="1:5" ht="15" customHeight="1">
      <c r="A91" s="8">
        <v>1931</v>
      </c>
      <c r="B91" s="17">
        <f t="shared" si="2"/>
        <v>3.6553030303030226E-3</v>
      </c>
      <c r="C91" s="21">
        <f t="shared" si="3"/>
        <v>-0.13231818181818181</v>
      </c>
      <c r="D91" s="26">
        <v>1.6250000000000001E-2</v>
      </c>
    </row>
    <row r="92" spans="1:5" ht="15" customHeight="1">
      <c r="A92" s="8">
        <v>1932</v>
      </c>
      <c r="B92" s="17">
        <f t="shared" si="2"/>
        <v>1.6287878787878782E-2</v>
      </c>
      <c r="C92" s="21">
        <f t="shared" si="3"/>
        <v>-0.13240151515151513</v>
      </c>
      <c r="D92" s="26">
        <v>-2.2166666666666664E-2</v>
      </c>
    </row>
    <row r="93" spans="1:5" ht="15" customHeight="1">
      <c r="A93" s="8">
        <v>1933</v>
      </c>
      <c r="B93" s="17">
        <f t="shared" si="2"/>
        <v>2.2931818181818178E-2</v>
      </c>
      <c r="C93" s="21">
        <f t="shared" si="3"/>
        <v>-9.9742424242424244E-2</v>
      </c>
      <c r="D93" s="26">
        <v>-0.32616666666666666</v>
      </c>
    </row>
    <row r="94" spans="1:5" ht="15" customHeight="1">
      <c r="A94" s="8">
        <v>1934</v>
      </c>
      <c r="B94" s="17">
        <f t="shared" si="2"/>
        <v>3.0462121212121215E-2</v>
      </c>
      <c r="C94" s="21">
        <f t="shared" si="3"/>
        <v>-8.6537878787878775E-2</v>
      </c>
      <c r="D94" s="26">
        <v>-5.0999999999999983E-2</v>
      </c>
    </row>
    <row r="95" spans="1:5" ht="15" customHeight="1">
      <c r="A95" s="8">
        <v>1935</v>
      </c>
      <c r="B95" s="17">
        <f t="shared" si="2"/>
        <v>2.941666666666666E-2</v>
      </c>
      <c r="C95" s="21">
        <f t="shared" si="3"/>
        <v>-3.8818181818181814E-2</v>
      </c>
      <c r="D95" s="26">
        <v>-0.15091666666666667</v>
      </c>
      <c r="E95" s="8">
        <v>1935</v>
      </c>
    </row>
    <row r="96" spans="1:5" ht="15" customHeight="1">
      <c r="A96" s="8">
        <v>1936</v>
      </c>
      <c r="B96" s="17">
        <f t="shared" si="2"/>
        <v>4.2348484848484837E-3</v>
      </c>
      <c r="C96" s="21">
        <f t="shared" si="3"/>
        <v>-2.7704545454545457E-2</v>
      </c>
      <c r="D96" s="26">
        <v>-0.10700000000000003</v>
      </c>
    </row>
    <row r="97" spans="1:5" ht="15" customHeight="1">
      <c r="A97" s="8">
        <v>1937</v>
      </c>
      <c r="B97" s="17">
        <f t="shared" si="2"/>
        <v>2.1212121212121383E-4</v>
      </c>
      <c r="C97" s="21">
        <f t="shared" si="3"/>
        <v>-3.0348484848484847E-2</v>
      </c>
      <c r="D97" s="26">
        <v>-1.0833333333333528E-3</v>
      </c>
      <c r="E97" s="8" t="s">
        <v>7</v>
      </c>
    </row>
    <row r="98" spans="1:5" ht="15" customHeight="1">
      <c r="A98" s="8">
        <v>1938</v>
      </c>
      <c r="B98" s="17">
        <f t="shared" si="2"/>
        <v>2.2106060606060605E-2</v>
      </c>
      <c r="C98" s="21">
        <f t="shared" si="3"/>
        <v>-2.728030303030303E-2</v>
      </c>
      <c r="D98" s="26">
        <v>0.17416666666666666</v>
      </c>
    </row>
    <row r="99" spans="1:5" ht="15" customHeight="1">
      <c r="A99" s="8">
        <v>1939</v>
      </c>
      <c r="B99" s="17">
        <f t="shared" si="2"/>
        <v>1.6034090909090908E-2</v>
      </c>
      <c r="C99" s="21">
        <f t="shared" si="3"/>
        <v>1.3863636363636361E-2</v>
      </c>
      <c r="D99" s="26">
        <v>6.7083333333333328E-2</v>
      </c>
    </row>
    <row r="100" spans="1:5" ht="15" customHeight="1">
      <c r="A100" s="8">
        <v>1940</v>
      </c>
      <c r="B100" s="17">
        <f t="shared" si="2"/>
        <v>-5.6060606060606179E-4</v>
      </c>
      <c r="C100" s="21">
        <f t="shared" si="3"/>
        <v>4.787878787878788E-3</v>
      </c>
      <c r="D100" s="26">
        <v>5.9166666666666666E-2</v>
      </c>
      <c r="E100" s="8">
        <v>1940</v>
      </c>
    </row>
    <row r="101" spans="1:5" ht="15" customHeight="1">
      <c r="A101" s="8">
        <v>1941</v>
      </c>
      <c r="B101" s="17">
        <f t="shared" si="2"/>
        <v>1.1295454545454544E-2</v>
      </c>
      <c r="C101" s="21">
        <f t="shared" si="3"/>
        <v>1.2742424242424237E-2</v>
      </c>
      <c r="D101" s="26">
        <v>3.691666666666666E-2</v>
      </c>
      <c r="E101" s="8">
        <v>1941</v>
      </c>
    </row>
    <row r="102" spans="1:5" ht="15" customHeight="1">
      <c r="A102" s="8">
        <v>1942</v>
      </c>
      <c r="B102" s="17">
        <f t="shared" si="2"/>
        <v>7.0151515151515168E-3</v>
      </c>
      <c r="C102" s="21">
        <f t="shared" si="3"/>
        <v>2.7378787878787877E-2</v>
      </c>
      <c r="D102" s="26">
        <v>-1.2833333333333322E-2</v>
      </c>
      <c r="E102" s="8">
        <v>1942</v>
      </c>
    </row>
    <row r="103" spans="1:5" ht="15" customHeight="1">
      <c r="A103" s="8">
        <v>1943</v>
      </c>
      <c r="B103" s="17">
        <f t="shared" si="2"/>
        <v>-1.5212121212121213E-2</v>
      </c>
      <c r="C103" s="21">
        <f t="shared" si="3"/>
        <v>2.6772727272727271E-2</v>
      </c>
      <c r="D103" s="26">
        <v>1.158333333333334E-2</v>
      </c>
      <c r="E103" s="8">
        <v>1943</v>
      </c>
    </row>
    <row r="104" spans="1:5" ht="15" customHeight="1">
      <c r="A104" s="8">
        <v>1944</v>
      </c>
      <c r="B104" s="17">
        <f t="shared" si="2"/>
        <v>-3.5943181818181819E-2</v>
      </c>
      <c r="C104" s="21">
        <f t="shared" si="3"/>
        <v>-3.0454545454545482E-3</v>
      </c>
      <c r="D104" s="26">
        <v>0.12641666666666668</v>
      </c>
      <c r="E104" s="8">
        <v>1944</v>
      </c>
    </row>
    <row r="105" spans="1:5" ht="15" customHeight="1">
      <c r="A105" s="8">
        <v>1945</v>
      </c>
      <c r="B105" s="17">
        <f t="shared" si="2"/>
        <v>-2.9094696969696968E-2</v>
      </c>
      <c r="C105" s="21">
        <f t="shared" si="3"/>
        <v>-4.5113636363636363E-2</v>
      </c>
      <c r="D105" s="26">
        <v>-0.15083333333333335</v>
      </c>
      <c r="E105" s="8">
        <v>1945</v>
      </c>
    </row>
    <row r="106" spans="1:5" ht="15" customHeight="1">
      <c r="A106" s="8">
        <v>1946</v>
      </c>
      <c r="B106" s="17">
        <f t="shared" si="2"/>
        <v>-1.3950757575757578E-2</v>
      </c>
      <c r="C106" s="21">
        <f t="shared" si="3"/>
        <v>-6.1234848484848482E-2</v>
      </c>
      <c r="D106" s="26">
        <v>-6.3416666666666663E-2</v>
      </c>
      <c r="E106" s="8">
        <v>1946</v>
      </c>
    </row>
    <row r="107" spans="1:5" ht="15" customHeight="1">
      <c r="A107" s="8">
        <v>1947</v>
      </c>
      <c r="B107" s="17">
        <f t="shared" si="2"/>
        <v>8.4848484848484493E-4</v>
      </c>
      <c r="C107" s="21">
        <f t="shared" si="3"/>
        <v>-7.3015151515151519E-2</v>
      </c>
      <c r="D107" s="26">
        <v>5.3999999999999992E-2</v>
      </c>
      <c r="E107" s="8">
        <v>1947</v>
      </c>
    </row>
    <row r="108" spans="1:5" ht="15" customHeight="1">
      <c r="A108" s="8">
        <v>1948</v>
      </c>
      <c r="B108" s="17">
        <f t="shared" si="2"/>
        <v>-1.7007575757575777E-3</v>
      </c>
      <c r="C108" s="21">
        <f t="shared" si="3"/>
        <v>-5.9537878787878792E-2</v>
      </c>
      <c r="D108" s="26">
        <v>-7.7500000000000025E-3</v>
      </c>
      <c r="E108" s="8">
        <v>1948</v>
      </c>
    </row>
    <row r="109" spans="1:5" ht="15" customHeight="1">
      <c r="A109" s="8">
        <v>1949</v>
      </c>
      <c r="B109" s="17">
        <f t="shared" si="2"/>
        <v>-2.0946969696969693E-2</v>
      </c>
      <c r="C109" s="21">
        <f t="shared" si="3"/>
        <v>-7.6416666666666674E-2</v>
      </c>
      <c r="D109" s="26">
        <v>-0.15383333333333335</v>
      </c>
      <c r="E109" s="8">
        <v>1949</v>
      </c>
    </row>
    <row r="110" spans="1:5" ht="15" customHeight="1">
      <c r="A110" s="8">
        <v>1950</v>
      </c>
      <c r="B110" s="17">
        <f t="shared" si="2"/>
        <v>-2.6886363636363632E-2</v>
      </c>
      <c r="C110" s="21">
        <f t="shared" si="3"/>
        <v>-0.10143181818181818</v>
      </c>
      <c r="D110" s="26">
        <v>-0.39566666666666667</v>
      </c>
      <c r="E110" s="8">
        <v>1950</v>
      </c>
    </row>
    <row r="111" spans="1:5" ht="15" customHeight="1">
      <c r="A111" s="8">
        <v>1951</v>
      </c>
      <c r="B111" s="17">
        <f t="shared" si="2"/>
        <v>-1.6102272727272729E-2</v>
      </c>
      <c r="C111" s="21">
        <f t="shared" si="3"/>
        <v>-0.13018939393939394</v>
      </c>
      <c r="D111" s="26">
        <v>-0.11816666666666668</v>
      </c>
      <c r="E111" s="8">
        <v>1951</v>
      </c>
    </row>
    <row r="112" spans="1:5" ht="15" customHeight="1">
      <c r="A112" s="8">
        <v>1952</v>
      </c>
      <c r="B112" s="17">
        <f t="shared" si="2"/>
        <v>-4.1477272727272751E-3</v>
      </c>
      <c r="C112" s="21">
        <f t="shared" si="3"/>
        <v>-0.13363636363636364</v>
      </c>
      <c r="D112" s="26">
        <v>-9.2666666666666675E-2</v>
      </c>
      <c r="E112" s="8">
        <v>1952</v>
      </c>
    </row>
    <row r="113" spans="1:5" ht="15" customHeight="1">
      <c r="A113" s="8">
        <v>1953</v>
      </c>
      <c r="B113" s="17">
        <f t="shared" si="2"/>
        <v>-3.7992424242424272E-3</v>
      </c>
      <c r="C113" s="21">
        <f t="shared" si="3"/>
        <v>-0.13848484848484849</v>
      </c>
      <c r="D113" s="26">
        <v>0.13541666666666663</v>
      </c>
      <c r="E113" s="8">
        <v>1953</v>
      </c>
    </row>
    <row r="114" spans="1:5" ht="15" customHeight="1">
      <c r="A114" s="8">
        <v>1954</v>
      </c>
      <c r="B114" s="17">
        <f t="shared" si="2"/>
        <v>-2.2462121212121211E-3</v>
      </c>
      <c r="C114" s="21">
        <f t="shared" si="3"/>
        <v>-0.14123484848484849</v>
      </c>
      <c r="D114" s="26">
        <v>-0.17408333333333326</v>
      </c>
      <c r="E114" s="8">
        <v>1954</v>
      </c>
    </row>
    <row r="115" spans="1:5" ht="15" customHeight="1">
      <c r="A115" s="8">
        <v>1955</v>
      </c>
      <c r="B115" s="17">
        <f t="shared" si="2"/>
        <v>1.84280303030303E-2</v>
      </c>
      <c r="C115" s="21">
        <f t="shared" si="3"/>
        <v>-0.14297727272727273</v>
      </c>
      <c r="D115" s="26">
        <v>-0.14875000000000002</v>
      </c>
      <c r="E115" s="8">
        <v>1955</v>
      </c>
    </row>
    <row r="116" spans="1:5" ht="15" customHeight="1">
      <c r="A116" s="8">
        <v>1956</v>
      </c>
      <c r="B116" s="17">
        <f t="shared" si="2"/>
        <v>2.4765151515151518E-2</v>
      </c>
      <c r="C116" s="21">
        <f t="shared" si="3"/>
        <v>-0.10437878787878789</v>
      </c>
      <c r="D116" s="26">
        <v>-0.46716666666666667</v>
      </c>
      <c r="E116" s="8">
        <v>1956</v>
      </c>
    </row>
    <row r="117" spans="1:5" ht="15" customHeight="1">
      <c r="A117" s="8">
        <v>1957</v>
      </c>
      <c r="B117" s="17">
        <f t="shared" si="2"/>
        <v>1.405303030303031E-2</v>
      </c>
      <c r="C117" s="21">
        <f t="shared" si="3"/>
        <v>-9.3446969696969695E-2</v>
      </c>
      <c r="D117" s="26">
        <v>-0.10133333333333337</v>
      </c>
      <c r="E117" s="8">
        <v>1957</v>
      </c>
    </row>
    <row r="118" spans="1:5" ht="15" customHeight="1">
      <c r="A118" s="8">
        <v>1958</v>
      </c>
      <c r="B118" s="17">
        <f t="shared" si="2"/>
        <v>-1.2882575757575752E-2</v>
      </c>
      <c r="C118" s="21">
        <f t="shared" si="3"/>
        <v>-7.627272727272727E-2</v>
      </c>
      <c r="D118" s="26">
        <v>6.6666666666665569E-4</v>
      </c>
      <c r="E118" s="8">
        <v>1958</v>
      </c>
    </row>
    <row r="119" spans="1:5" ht="15" customHeight="1">
      <c r="A119" s="8">
        <v>1959</v>
      </c>
      <c r="B119" s="17">
        <f t="shared" si="2"/>
        <v>-2.2621212121212111E-2</v>
      </c>
      <c r="C119" s="21">
        <f t="shared" si="3"/>
        <v>-0.1192121212121212</v>
      </c>
      <c r="D119" s="26">
        <v>-3.7999999999999999E-2</v>
      </c>
      <c r="E119" s="8">
        <v>1959</v>
      </c>
    </row>
    <row r="120" spans="1:5" ht="15" customHeight="1">
      <c r="A120" s="8">
        <v>1960</v>
      </c>
      <c r="B120" s="17">
        <f t="shared" si="2"/>
        <v>-1.0757575757575771E-3</v>
      </c>
      <c r="C120" s="21">
        <f t="shared" si="3"/>
        <v>-0.12151515151515149</v>
      </c>
      <c r="D120" s="26">
        <v>-0.17300000000000004</v>
      </c>
      <c r="E120" s="8">
        <v>1960</v>
      </c>
    </row>
    <row r="121" spans="1:5" ht="15" customHeight="1">
      <c r="A121" s="8">
        <v>1961</v>
      </c>
      <c r="B121" s="17">
        <f t="shared" si="2"/>
        <v>1.849242424242422E-2</v>
      </c>
      <c r="C121" s="21">
        <f t="shared" si="3"/>
        <v>-0.12136363636363635</v>
      </c>
      <c r="D121" s="26">
        <v>2.8916666666666663E-2</v>
      </c>
      <c r="E121" s="8">
        <v>1961</v>
      </c>
    </row>
    <row r="122" spans="1:5" ht="15" customHeight="1">
      <c r="A122" s="8">
        <v>1962</v>
      </c>
      <c r="B122" s="17">
        <f t="shared" si="2"/>
        <v>1.2049242424242421E-2</v>
      </c>
      <c r="C122" s="21">
        <f t="shared" si="3"/>
        <v>-8.4530303030303053E-2</v>
      </c>
      <c r="D122" s="26">
        <v>2.083333333333329E-3</v>
      </c>
      <c r="E122" s="8">
        <v>1962</v>
      </c>
    </row>
    <row r="123" spans="1:5" ht="15" customHeight="1">
      <c r="A123" s="8">
        <v>1963</v>
      </c>
      <c r="B123" s="17">
        <f t="shared" si="2"/>
        <v>-1.4215909090909071E-2</v>
      </c>
      <c r="C123" s="21">
        <f t="shared" si="3"/>
        <v>-9.7265151515151513E-2</v>
      </c>
      <c r="D123" s="26">
        <v>9.6250000000000002E-2</v>
      </c>
      <c r="E123" s="8">
        <v>1963</v>
      </c>
    </row>
    <row r="124" spans="1:5" ht="15" customHeight="1">
      <c r="A124" s="8">
        <v>1964</v>
      </c>
      <c r="B124" s="17">
        <f t="shared" si="2"/>
        <v>-8.3371212121212054E-3</v>
      </c>
      <c r="C124" s="21">
        <f t="shared" si="3"/>
        <v>-0.11296212121212119</v>
      </c>
      <c r="D124" s="26">
        <v>-0.33691666666666659</v>
      </c>
      <c r="E124" s="8">
        <v>1964</v>
      </c>
    </row>
    <row r="125" spans="1:5" ht="15" customHeight="1">
      <c r="A125" s="8">
        <v>1965</v>
      </c>
      <c r="B125" s="17">
        <f t="shared" si="2"/>
        <v>1.5151515151514555E-4</v>
      </c>
      <c r="C125" s="21">
        <f t="shared" si="3"/>
        <v>-0.11393939393939392</v>
      </c>
      <c r="D125" s="26">
        <v>-0.19941666666666669</v>
      </c>
      <c r="E125" s="8">
        <v>1965</v>
      </c>
    </row>
    <row r="126" spans="1:5" ht="15" customHeight="1">
      <c r="A126" s="8">
        <v>1966</v>
      </c>
      <c r="B126" s="17">
        <f t="shared" si="2"/>
        <v>-1.2628787878787878E-2</v>
      </c>
      <c r="C126" s="21">
        <f t="shared" si="3"/>
        <v>-0.1126590909090909</v>
      </c>
      <c r="D126" s="26">
        <v>-0.14708333333333332</v>
      </c>
      <c r="E126" s="8">
        <v>1966</v>
      </c>
    </row>
    <row r="127" spans="1:5" ht="15" customHeight="1">
      <c r="A127" s="8">
        <v>1967</v>
      </c>
      <c r="B127" s="17">
        <f t="shared" si="2"/>
        <v>-5.7651515151515287E-3</v>
      </c>
      <c r="C127" s="21">
        <f t="shared" si="3"/>
        <v>-0.13919696969696968</v>
      </c>
      <c r="D127" s="26">
        <v>-6.2E-2</v>
      </c>
      <c r="E127" s="8">
        <v>1967</v>
      </c>
    </row>
    <row r="128" spans="1:5" ht="15" customHeight="1">
      <c r="A128" s="8">
        <v>1968</v>
      </c>
      <c r="B128" s="17">
        <f t="shared" si="2"/>
        <v>-1.0704545454545467E-2</v>
      </c>
      <c r="C128" s="21">
        <f t="shared" si="3"/>
        <v>-0.12418939393939396</v>
      </c>
      <c r="D128" s="26">
        <v>-0.2414166666666667</v>
      </c>
      <c r="E128" s="8">
        <v>1968</v>
      </c>
    </row>
    <row r="129" spans="1:5" ht="15" customHeight="1">
      <c r="A129" s="8">
        <v>1969</v>
      </c>
      <c r="B129" s="17">
        <f t="shared" si="2"/>
        <v>-4.1060606060605992E-3</v>
      </c>
      <c r="C129" s="21">
        <f t="shared" si="3"/>
        <v>-0.16060606060606061</v>
      </c>
      <c r="D129" s="26">
        <v>-0.17200000000000001</v>
      </c>
      <c r="E129" s="8">
        <v>1969</v>
      </c>
    </row>
    <row r="130" spans="1:5" ht="15" customHeight="1">
      <c r="A130" s="8">
        <v>1970</v>
      </c>
      <c r="B130" s="17">
        <f t="shared" si="2"/>
        <v>4.280303030303037E-3</v>
      </c>
      <c r="C130" s="21">
        <f t="shared" si="3"/>
        <v>-0.13240151515151516</v>
      </c>
      <c r="D130" s="26">
        <v>-4.8749999999999995E-2</v>
      </c>
      <c r="E130" s="8">
        <v>1970</v>
      </c>
    </row>
    <row r="131" spans="1:5" ht="15" customHeight="1">
      <c r="A131" s="8">
        <v>1971</v>
      </c>
      <c r="B131" s="17">
        <f t="shared" si="2"/>
        <v>5.8333333333333848E-4</v>
      </c>
      <c r="C131" s="21">
        <f t="shared" si="3"/>
        <v>-0.15204545454545454</v>
      </c>
      <c r="D131" s="26">
        <v>-0.15891666666666662</v>
      </c>
      <c r="E131" s="8">
        <v>1971</v>
      </c>
    </row>
    <row r="132" spans="1:5" ht="15" customHeight="1">
      <c r="A132" s="8">
        <v>1972</v>
      </c>
      <c r="B132" s="17">
        <f t="shared" si="2"/>
        <v>1.0310606060606062E-2</v>
      </c>
      <c r="C132" s="21">
        <f t="shared" si="3"/>
        <v>-0.13123484848484848</v>
      </c>
      <c r="D132" s="26">
        <v>-0.26300000000000001</v>
      </c>
      <c r="E132" s="8">
        <v>1972</v>
      </c>
    </row>
    <row r="133" spans="1:5" ht="15" customHeight="1">
      <c r="A133" s="8">
        <v>1973</v>
      </c>
      <c r="B133" s="17">
        <f t="shared" si="2"/>
        <v>9.7916666666666777E-3</v>
      </c>
      <c r="C133" s="21">
        <f t="shared" si="3"/>
        <v>-0.13142424242424242</v>
      </c>
      <c r="D133" s="26">
        <v>0.16716666666666666</v>
      </c>
      <c r="E133" s="8">
        <v>1973</v>
      </c>
    </row>
    <row r="134" spans="1:5" ht="15" customHeight="1">
      <c r="A134" s="8">
        <v>1974</v>
      </c>
      <c r="B134" s="17">
        <f t="shared" si="2"/>
        <v>2.8405303030303024E-2</v>
      </c>
      <c r="C134" s="21">
        <f t="shared" si="3"/>
        <v>-0.11165151515151513</v>
      </c>
      <c r="D134" s="26">
        <v>-0.30433333333333334</v>
      </c>
      <c r="E134" s="8">
        <v>1974</v>
      </c>
    </row>
    <row r="135" spans="1:5" ht="15" customHeight="1">
      <c r="A135" s="8">
        <v>1975</v>
      </c>
      <c r="B135" s="17">
        <f t="shared" si="2"/>
        <v>3.8954545454545443E-2</v>
      </c>
      <c r="C135" s="21">
        <f t="shared" si="3"/>
        <v>-7.4613636363636368E-2</v>
      </c>
      <c r="D135" s="26">
        <v>-2.6666666666666672E-2</v>
      </c>
      <c r="E135" s="8">
        <v>1975</v>
      </c>
    </row>
    <row r="136" spans="1:5" ht="15" customHeight="1">
      <c r="A136" s="8">
        <v>1976</v>
      </c>
      <c r="B136" s="17">
        <f t="shared" si="2"/>
        <v>2.4102272727272722E-2</v>
      </c>
      <c r="C136" s="21">
        <f t="shared" si="3"/>
        <v>-3.374242424242424E-2</v>
      </c>
      <c r="D136" s="26">
        <v>-0.41550000000000004</v>
      </c>
      <c r="E136" s="8">
        <v>1976</v>
      </c>
    </row>
    <row r="137" spans="1:5" ht="15" customHeight="1">
      <c r="A137" s="8">
        <v>1977</v>
      </c>
      <c r="B137" s="17">
        <f t="shared" si="2"/>
        <v>2.9200757575757567E-2</v>
      </c>
      <c r="C137" s="21">
        <f t="shared" si="3"/>
        <v>-2.6409090909090924E-2</v>
      </c>
      <c r="D137" s="26">
        <v>8.1833333333333327E-2</v>
      </c>
      <c r="E137" s="8">
        <v>1977</v>
      </c>
    </row>
    <row r="138" spans="1:5" ht="15" customHeight="1">
      <c r="A138" s="8">
        <v>1978</v>
      </c>
      <c r="B138" s="17">
        <f t="shared" si="2"/>
        <v>1.5636363636363636E-2</v>
      </c>
      <c r="C138" s="21">
        <f t="shared" si="3"/>
        <v>2.4659090909090898E-2</v>
      </c>
      <c r="D138" s="26">
        <v>-6.4083333333333325E-2</v>
      </c>
      <c r="E138" s="8">
        <v>1978</v>
      </c>
    </row>
    <row r="139" spans="1:5" ht="15" customHeight="1">
      <c r="A139" s="8">
        <v>1979</v>
      </c>
      <c r="B139" s="17">
        <f t="shared" ref="B139:B177" si="4">(C140-C138)/2</f>
        <v>1.1325757575757593E-3</v>
      </c>
      <c r="C139" s="21">
        <f t="shared" si="3"/>
        <v>4.8636363636363512E-3</v>
      </c>
      <c r="D139" s="26">
        <v>-2.3916666666666659E-2</v>
      </c>
      <c r="E139" s="8">
        <v>1979</v>
      </c>
    </row>
    <row r="140" spans="1:5" ht="15" customHeight="1">
      <c r="A140" s="8">
        <v>1980</v>
      </c>
      <c r="B140" s="17">
        <f t="shared" si="4"/>
        <v>1.7090909090909094E-2</v>
      </c>
      <c r="C140" s="21">
        <f t="shared" ref="C140:C178" si="5">AVERAGE(D135:D145)</f>
        <v>2.6924242424242417E-2</v>
      </c>
      <c r="D140" s="26">
        <v>0.23541666666666664</v>
      </c>
      <c r="E140" s="8">
        <v>1980</v>
      </c>
    </row>
    <row r="141" spans="1:5" ht="15" customHeight="1">
      <c r="A141" s="8">
        <v>1981</v>
      </c>
      <c r="B141" s="17">
        <f t="shared" si="4"/>
        <v>3.6931818181818184E-2</v>
      </c>
      <c r="C141" s="21">
        <f t="shared" si="5"/>
        <v>3.9045454545454536E-2</v>
      </c>
      <c r="D141" s="26">
        <v>0.40083333333333337</v>
      </c>
    </row>
    <row r="142" spans="1:5" ht="15" customHeight="1">
      <c r="A142" s="8">
        <v>1982</v>
      </c>
      <c r="B142" s="17">
        <f t="shared" si="4"/>
        <v>4.7556818181818207E-2</v>
      </c>
      <c r="C142" s="21">
        <f t="shared" si="5"/>
        <v>0.10078787878787879</v>
      </c>
      <c r="D142" s="26">
        <v>-7.825E-2</v>
      </c>
      <c r="E142" s="8">
        <v>1982</v>
      </c>
    </row>
    <row r="143" spans="1:5" ht="15" customHeight="1">
      <c r="A143" s="8">
        <v>1983</v>
      </c>
      <c r="B143" s="17">
        <f t="shared" si="4"/>
        <v>2.8265151515151521E-2</v>
      </c>
      <c r="C143" s="21">
        <f t="shared" si="5"/>
        <v>0.13415909090909095</v>
      </c>
      <c r="D143" s="26">
        <v>0.2987499999999999</v>
      </c>
    </row>
    <row r="144" spans="1:5" ht="15" customHeight="1">
      <c r="A144" s="8">
        <v>1984</v>
      </c>
      <c r="B144" s="17">
        <f t="shared" si="4"/>
        <v>3.5666666666666666E-2</v>
      </c>
      <c r="C144" s="21">
        <f t="shared" si="5"/>
        <v>0.15731818181818183</v>
      </c>
      <c r="D144" s="26">
        <v>-5.0583333333333334E-2</v>
      </c>
    </row>
    <row r="145" spans="1:7" ht="15" customHeight="1">
      <c r="A145" s="19">
        <v>1985</v>
      </c>
      <c r="B145" s="20">
        <f t="shared" si="4"/>
        <v>3.4162878787878798E-2</v>
      </c>
      <c r="C145" s="22">
        <f t="shared" si="5"/>
        <v>0.20549242424242428</v>
      </c>
      <c r="D145" s="31">
        <v>-6.1666666666666668E-2</v>
      </c>
      <c r="E145" s="19"/>
      <c r="F145" s="19"/>
      <c r="G145" s="19"/>
    </row>
    <row r="146" spans="1:7" ht="15" customHeight="1">
      <c r="A146" s="19">
        <v>1986</v>
      </c>
      <c r="B146" s="20">
        <f t="shared" si="4"/>
        <v>-4.5833333333333559E-3</v>
      </c>
      <c r="C146" s="22">
        <f t="shared" si="5"/>
        <v>0.22564393939393942</v>
      </c>
      <c r="D146" s="31">
        <v>0.10666666666666665</v>
      </c>
      <c r="E146" s="19"/>
      <c r="F146" s="19"/>
      <c r="G146" s="19"/>
    </row>
    <row r="147" spans="1:7" ht="15" customHeight="1">
      <c r="A147" s="19">
        <v>1987</v>
      </c>
      <c r="B147" s="20">
        <f t="shared" si="4"/>
        <v>-4.8143939393939517E-3</v>
      </c>
      <c r="C147" s="22">
        <f t="shared" si="5"/>
        <v>0.19632575757575757</v>
      </c>
      <c r="D147" s="31">
        <v>0.26366666666666677</v>
      </c>
      <c r="E147" s="19">
        <v>1987</v>
      </c>
      <c r="F147" s="19"/>
      <c r="G147" s="19"/>
    </row>
    <row r="148" spans="1:7" ht="15" customHeight="1">
      <c r="A148" s="19">
        <v>1988</v>
      </c>
      <c r="B148" s="20">
        <f t="shared" si="4"/>
        <v>1.0507575757575785E-2</v>
      </c>
      <c r="C148" s="22">
        <f t="shared" si="5"/>
        <v>0.21601515151515152</v>
      </c>
      <c r="D148" s="31">
        <v>0.4489166666666668</v>
      </c>
      <c r="E148" s="19"/>
      <c r="F148" s="19"/>
      <c r="G148" s="19"/>
    </row>
    <row r="149" spans="1:7" ht="15" customHeight="1">
      <c r="A149" s="19">
        <v>1989</v>
      </c>
      <c r="B149" s="20">
        <f t="shared" si="4"/>
        <v>3.0875E-2</v>
      </c>
      <c r="C149" s="22">
        <f t="shared" si="5"/>
        <v>0.21734090909090914</v>
      </c>
      <c r="D149" s="31">
        <v>0.19066666666666665</v>
      </c>
      <c r="E149" s="19" t="s">
        <v>7</v>
      </c>
      <c r="F149" s="19"/>
      <c r="G149" s="19"/>
    </row>
    <row r="150" spans="1:7" ht="15" customHeight="1">
      <c r="A150" s="19">
        <v>1990</v>
      </c>
      <c r="B150" s="20">
        <f t="shared" si="4"/>
        <v>4.654924242424241E-2</v>
      </c>
      <c r="C150" s="22">
        <f t="shared" si="5"/>
        <v>0.27776515151515152</v>
      </c>
      <c r="D150" s="31">
        <v>0.50600000000000012</v>
      </c>
      <c r="E150" s="19">
        <v>1990</v>
      </c>
      <c r="F150" s="19"/>
      <c r="G150" s="19"/>
    </row>
    <row r="151" spans="1:7" ht="15" customHeight="1">
      <c r="A151" s="19">
        <v>1991</v>
      </c>
      <c r="B151" s="20">
        <f t="shared" si="4"/>
        <v>3.317803030303032E-2</v>
      </c>
      <c r="C151" s="22">
        <f t="shared" si="5"/>
        <v>0.31043939393939396</v>
      </c>
      <c r="D151" s="31">
        <v>0.45708333333333334</v>
      </c>
      <c r="E151" s="19"/>
      <c r="F151" s="19"/>
      <c r="G151" s="19"/>
    </row>
    <row r="152" spans="1:7" ht="15" customHeight="1">
      <c r="A152" s="19">
        <v>1992</v>
      </c>
      <c r="B152" s="20">
        <f t="shared" si="4"/>
        <v>4.2193181818181852E-2</v>
      </c>
      <c r="C152" s="22">
        <f t="shared" si="5"/>
        <v>0.34412121212121216</v>
      </c>
      <c r="D152" s="31">
        <v>7.8333333333333352E-2</v>
      </c>
      <c r="E152" s="19"/>
      <c r="F152" s="19"/>
      <c r="G152" s="19"/>
    </row>
    <row r="153" spans="1:7" ht="15" customHeight="1">
      <c r="A153" s="19">
        <v>1993</v>
      </c>
      <c r="B153" s="20">
        <f t="shared" si="4"/>
        <v>2.9882575757575774E-2</v>
      </c>
      <c r="C153" s="22">
        <f t="shared" si="5"/>
        <v>0.39482575757575766</v>
      </c>
      <c r="D153" s="31">
        <v>0.13833333333333334</v>
      </c>
      <c r="E153" s="19"/>
      <c r="F153" s="19"/>
      <c r="G153" s="19"/>
    </row>
    <row r="154" spans="1:7" ht="15" customHeight="1">
      <c r="A154" s="19">
        <v>1994</v>
      </c>
      <c r="B154" s="20">
        <f t="shared" si="4"/>
        <v>1.7329545454545431E-2</v>
      </c>
      <c r="C154" s="22">
        <f t="shared" si="5"/>
        <v>0.40388636363636371</v>
      </c>
      <c r="D154" s="31">
        <v>0.31333333333333335</v>
      </c>
      <c r="E154" s="19"/>
      <c r="F154" s="19"/>
      <c r="G154" s="19"/>
    </row>
    <row r="155" spans="1:7" ht="15" customHeight="1">
      <c r="A155" s="8">
        <v>1995</v>
      </c>
      <c r="B155" s="17">
        <f t="shared" si="4"/>
        <v>2.2030303030303011E-2</v>
      </c>
      <c r="C155" s="21">
        <f t="shared" si="5"/>
        <v>0.42948484848484852</v>
      </c>
      <c r="D155" s="26">
        <v>0.61408333333333343</v>
      </c>
      <c r="E155" s="8">
        <v>1995</v>
      </c>
    </row>
    <row r="156" spans="1:7" ht="15" customHeight="1">
      <c r="A156" s="8">
        <v>1996</v>
      </c>
      <c r="B156" s="17">
        <f t="shared" si="4"/>
        <v>2.6772727272727254E-2</v>
      </c>
      <c r="C156" s="21">
        <f t="shared" si="5"/>
        <v>0.44794696969696973</v>
      </c>
      <c r="D156" s="26">
        <v>0.29775000000000001</v>
      </c>
    </row>
    <row r="157" spans="1:7" ht="15" customHeight="1">
      <c r="A157" s="8">
        <v>1997</v>
      </c>
      <c r="B157" s="17">
        <f t="shared" si="4"/>
        <v>5.0617424242424186E-2</v>
      </c>
      <c r="C157" s="21">
        <f t="shared" si="5"/>
        <v>0.48303030303030303</v>
      </c>
      <c r="D157" s="26">
        <v>0.47716666666666668</v>
      </c>
      <c r="E157" s="8">
        <v>1997</v>
      </c>
    </row>
    <row r="158" spans="1:7" ht="15" customHeight="1">
      <c r="A158" s="8">
        <v>1998</v>
      </c>
      <c r="B158" s="17">
        <f t="shared" si="4"/>
        <v>5.7000000000000051E-2</v>
      </c>
      <c r="C158" s="21">
        <f t="shared" si="5"/>
        <v>0.5491818181818181</v>
      </c>
      <c r="D158" s="26">
        <v>0.82141666666666679</v>
      </c>
      <c r="E158" s="8">
        <v>1998</v>
      </c>
    </row>
    <row r="159" spans="1:7" ht="15" customHeight="1">
      <c r="A159" s="8">
        <v>1999</v>
      </c>
      <c r="B159" s="17">
        <f t="shared" si="4"/>
        <v>5.3999999999999992E-2</v>
      </c>
      <c r="C159" s="21">
        <f t="shared" si="5"/>
        <v>0.59703030303030313</v>
      </c>
      <c r="D159" s="26">
        <v>0.54858333333333331</v>
      </c>
    </row>
    <row r="160" spans="1:7" ht="15" customHeight="1">
      <c r="A160" s="8">
        <v>2000</v>
      </c>
      <c r="B160" s="17">
        <f t="shared" si="4"/>
        <v>4.033712121212113E-2</v>
      </c>
      <c r="C160" s="21">
        <f t="shared" si="5"/>
        <v>0.65718181818181809</v>
      </c>
      <c r="D160" s="26">
        <v>0.47225</v>
      </c>
      <c r="E160" s="8">
        <v>2000</v>
      </c>
    </row>
    <row r="161" spans="1:5" ht="15" customHeight="1">
      <c r="A161" s="8">
        <v>2001</v>
      </c>
      <c r="B161" s="17">
        <f t="shared" si="4"/>
        <v>4.5253787878787921E-2</v>
      </c>
      <c r="C161" s="21">
        <f t="shared" si="5"/>
        <v>0.67770454545454539</v>
      </c>
      <c r="D161" s="26">
        <v>0.7090833333333334</v>
      </c>
    </row>
    <row r="162" spans="1:5" ht="15" customHeight="1">
      <c r="A162" s="8">
        <v>2002</v>
      </c>
      <c r="B162" s="17">
        <f t="shared" si="4"/>
        <v>4.7863636363636386E-2</v>
      </c>
      <c r="C162" s="21">
        <f t="shared" si="5"/>
        <v>0.74768939393939393</v>
      </c>
      <c r="D162" s="26">
        <v>0.84299999999999997</v>
      </c>
    </row>
    <row r="163" spans="1:5" ht="15" customHeight="1">
      <c r="A163" s="8">
        <v>2003</v>
      </c>
      <c r="B163" s="17">
        <f t="shared" si="4"/>
        <v>1.3867424242424209E-2</v>
      </c>
      <c r="C163" s="21">
        <f t="shared" si="5"/>
        <v>0.77343181818181816</v>
      </c>
      <c r="D163" s="26">
        <v>0.80600000000000005</v>
      </c>
      <c r="E163" s="8">
        <v>2003</v>
      </c>
    </row>
    <row r="164" spans="1:5" ht="15" customHeight="1">
      <c r="A164" s="8">
        <v>2004</v>
      </c>
      <c r="B164" s="17">
        <f t="shared" si="4"/>
        <v>2.2821969696969702E-2</v>
      </c>
      <c r="C164" s="21">
        <f>AVERAGE(D159:D169)</f>
        <v>0.77542424242424235</v>
      </c>
      <c r="D164" s="26">
        <v>0.66466666666666674</v>
      </c>
    </row>
    <row r="165" spans="1:5" ht="15" customHeight="1">
      <c r="A165" s="8">
        <v>2005</v>
      </c>
      <c r="B165" s="17">
        <f t="shared" si="4"/>
        <v>3.7776515151515255E-2</v>
      </c>
      <c r="C165" s="21">
        <f t="shared" si="5"/>
        <v>0.81907575757575757</v>
      </c>
      <c r="D165" s="26">
        <v>0.97499999999999998</v>
      </c>
      <c r="E165" s="8">
        <v>2005</v>
      </c>
    </row>
    <row r="166" spans="1:5" ht="15" customHeight="1">
      <c r="A166" s="8">
        <v>2006</v>
      </c>
      <c r="B166" s="17">
        <f t="shared" si="4"/>
        <v>2.0420454545454603E-2</v>
      </c>
      <c r="C166" s="21">
        <f t="shared" si="5"/>
        <v>0.85097727272727286</v>
      </c>
      <c r="D166" s="26">
        <v>0.83983333333333332</v>
      </c>
    </row>
    <row r="167" spans="1:5" ht="15" customHeight="1">
      <c r="A167" s="8">
        <v>2007</v>
      </c>
      <c r="B167" s="17">
        <f t="shared" si="4"/>
        <v>7.9053030303030125E-3</v>
      </c>
      <c r="C167" s="21">
        <f t="shared" si="5"/>
        <v>0.85991666666666677</v>
      </c>
      <c r="D167" s="26">
        <v>1.0675833333333333</v>
      </c>
      <c r="E167" s="8">
        <v>2007</v>
      </c>
    </row>
    <row r="168" spans="1:5" ht="15" customHeight="1">
      <c r="A168" s="8">
        <v>2008</v>
      </c>
      <c r="B168" s="17">
        <f t="shared" si="4"/>
        <v>7.9659090909090513E-3</v>
      </c>
      <c r="C168" s="21">
        <f t="shared" si="5"/>
        <v>0.86678787878787888</v>
      </c>
      <c r="D168" s="26">
        <v>0.76033333333333319</v>
      </c>
    </row>
    <row r="169" spans="1:5" ht="15" customHeight="1">
      <c r="A169" s="8">
        <v>2009</v>
      </c>
      <c r="B169" s="17">
        <f t="shared" si="4"/>
        <v>2.7386363636363598E-2</v>
      </c>
      <c r="C169" s="21">
        <f t="shared" si="5"/>
        <v>0.87584848484848488</v>
      </c>
      <c r="D169" s="26">
        <v>0.84333333333333327</v>
      </c>
    </row>
    <row r="170" spans="1:5" ht="15" customHeight="1">
      <c r="A170" s="8">
        <v>2010</v>
      </c>
      <c r="B170" s="17">
        <f t="shared" si="4"/>
        <v>3.9814393939393899E-2</v>
      </c>
      <c r="C170" s="21">
        <f t="shared" si="5"/>
        <v>0.92156060606060608</v>
      </c>
      <c r="D170" s="26">
        <v>1.0287500000000001</v>
      </c>
      <c r="E170" s="8">
        <v>2010</v>
      </c>
    </row>
    <row r="171" spans="1:5" ht="15" customHeight="1">
      <c r="A171" s="8">
        <v>2011</v>
      </c>
      <c r="B171" s="17">
        <f t="shared" si="4"/>
        <v>3.2034090909090873E-2</v>
      </c>
      <c r="C171" s="21">
        <f t="shared" si="5"/>
        <v>0.95547727272727268</v>
      </c>
      <c r="D171" s="26">
        <v>0.82316666666666671</v>
      </c>
      <c r="E171" s="8">
        <v>2011</v>
      </c>
    </row>
    <row r="172" spans="1:5" ht="15" customHeight="1">
      <c r="A172" s="8">
        <v>2012</v>
      </c>
      <c r="B172" s="17">
        <f t="shared" si="4"/>
        <v>1.2988636363636341E-2</v>
      </c>
      <c r="C172" s="21">
        <f t="shared" si="5"/>
        <v>0.98562878787878783</v>
      </c>
      <c r="D172" s="26">
        <v>0.80741666666666678</v>
      </c>
      <c r="E172" s="8">
        <v>2012</v>
      </c>
    </row>
    <row r="173" spans="1:5" ht="15" customHeight="1">
      <c r="A173" s="8">
        <v>2013</v>
      </c>
      <c r="B173" s="17">
        <f t="shared" si="4"/>
        <v>8.9689393939393347E-3</v>
      </c>
      <c r="C173" s="21">
        <f t="shared" si="5"/>
        <v>0.98145454545454536</v>
      </c>
      <c r="D173" s="26">
        <v>0.9185833333333332</v>
      </c>
    </row>
    <row r="174" spans="1:5" ht="15" customHeight="1">
      <c r="A174" s="8">
        <v>2014</v>
      </c>
      <c r="B174" s="17">
        <f t="shared" si="4"/>
        <v>1.9957912457912563E-2</v>
      </c>
      <c r="C174" s="21">
        <f t="shared" si="5"/>
        <v>1.0035666666666665</v>
      </c>
      <c r="D174" s="26">
        <v>0.90566666666666651</v>
      </c>
    </row>
    <row r="175" spans="1:5" ht="15" customHeight="1">
      <c r="A175" s="8">
        <v>2015</v>
      </c>
      <c r="B175" s="17">
        <f t="shared" si="4"/>
        <v>8.4406250000000904E-3</v>
      </c>
      <c r="C175" s="21">
        <f t="shared" si="5"/>
        <v>1.0213703703703705</v>
      </c>
      <c r="D175" s="26">
        <v>1.1675000000000002</v>
      </c>
    </row>
    <row r="176" spans="1:5" ht="15" customHeight="1">
      <c r="A176" s="8">
        <v>2016</v>
      </c>
      <c r="B176" s="17">
        <f t="shared" si="4"/>
        <v>1.3630291005290895E-2</v>
      </c>
      <c r="C176" s="21">
        <f t="shared" si="5"/>
        <v>1.0204479166666667</v>
      </c>
      <c r="D176" s="26">
        <v>1.3480833333333333</v>
      </c>
      <c r="E176" s="8">
        <v>2016</v>
      </c>
    </row>
    <row r="177" spans="1:5" ht="15" customHeight="1">
      <c r="A177" s="8">
        <v>2017</v>
      </c>
      <c r="B177" s="17">
        <f t="shared" si="4"/>
        <v>3.4192708333333321E-2</v>
      </c>
      <c r="C177" s="21">
        <f t="shared" si="5"/>
        <v>1.0486309523809523</v>
      </c>
      <c r="D177" s="26">
        <v>1.1714999999999998</v>
      </c>
      <c r="E177" s="8">
        <v>2017</v>
      </c>
    </row>
    <row r="178" spans="1:5" ht="15" customHeight="1" thickBot="1">
      <c r="A178" s="11">
        <v>2018</v>
      </c>
      <c r="B178" s="15">
        <f>C178-C177</f>
        <v>4.0202380952381045E-2</v>
      </c>
      <c r="C178" s="25">
        <f t="shared" si="5"/>
        <v>1.0888333333333333</v>
      </c>
      <c r="D178" s="27">
        <v>1.0216666666666667</v>
      </c>
      <c r="E178" s="11">
        <v>2018</v>
      </c>
    </row>
    <row r="179" spans="1: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LandOceanW</vt:lpstr>
      <vt:lpstr>LandW</vt:lpstr>
      <vt:lpstr>LandOceanWS</vt:lpstr>
      <vt:lpstr>LandWS</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2019-10-16T20:14:33Z</dcterms:modified>
</cp:coreProperties>
</file>